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Ramesh Kumar\Desktop\"/>
    </mc:Choice>
  </mc:AlternateContent>
  <xr:revisionPtr revIDLastSave="0" documentId="8_{F5C4BF0C-3D77-48B5-94B2-ADE1D8FF64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eld corn" sheetId="2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" l="1"/>
  <c r="H29" i="2"/>
  <c r="C20" i="2"/>
  <c r="H9" i="2"/>
  <c r="C11" i="2"/>
</calcChain>
</file>

<file path=xl/sharedStrings.xml><?xml version="1.0" encoding="utf-8"?>
<sst xmlns="http://schemas.openxmlformats.org/spreadsheetml/2006/main" count="69" uniqueCount="41">
  <si>
    <t>Hybrids name</t>
  </si>
  <si>
    <t>Mean</t>
  </si>
  <si>
    <t>Rank</t>
  </si>
  <si>
    <t xml:space="preserve">Days to Silking </t>
  </si>
  <si>
    <t>Days to Anthesis</t>
  </si>
  <si>
    <t xml:space="preserve"> Remarks_Breeding</t>
  </si>
  <si>
    <t>Biscox 1 (Check)</t>
  </si>
  <si>
    <t>Consideration anthesis</t>
  </si>
  <si>
    <t>CD (5%)</t>
  </si>
  <si>
    <t>VNR 37753</t>
  </si>
  <si>
    <t>HT 20185</t>
  </si>
  <si>
    <t>Promoted</t>
  </si>
  <si>
    <t xml:space="preserve"> List of  entries promoted from Spring-2021 to Spring-2022</t>
  </si>
  <si>
    <t xml:space="preserve">                                      NWPZ (Z2) NIVT  Medium   to AVT-I  Medium </t>
  </si>
  <si>
    <t>JH 18056</t>
  </si>
  <si>
    <t xml:space="preserve">                                      NWPZ (Z2) AVT-I  Medium   to AVT-II  Medium </t>
  </si>
  <si>
    <t>HT-20185</t>
  </si>
  <si>
    <t>VNR-37753</t>
  </si>
  <si>
    <t>CP 666</t>
  </si>
  <si>
    <t>Biscox 1 (Best Check)</t>
  </si>
  <si>
    <t xml:space="preserve">Bio 9544 (Best Check) </t>
  </si>
  <si>
    <t>Trial No. 886</t>
  </si>
  <si>
    <t>Trial No. 885</t>
  </si>
  <si>
    <t xml:space="preserve">                                      NWPZ (Z2) NIVT  Late   to AVT-I  Late</t>
  </si>
  <si>
    <t>Cut off yield</t>
  </si>
  <si>
    <t>P 3522 (Best Check)</t>
  </si>
  <si>
    <t>Trial No. 890</t>
  </si>
  <si>
    <t xml:space="preserve">Days to 75% dry husk </t>
  </si>
  <si>
    <r>
      <rPr>
        <b/>
        <sz val="14"/>
        <rFont val="Arial"/>
        <family val="2"/>
      </rPr>
      <t xml:space="preserve">NIVT-Late   to  AVT- I LATE            </t>
    </r>
    <r>
      <rPr>
        <b/>
        <sz val="11"/>
        <rFont val="Arial"/>
        <family val="2"/>
      </rPr>
      <t xml:space="preserve">                                       </t>
    </r>
  </si>
  <si>
    <r>
      <rPr>
        <b/>
        <sz val="14"/>
        <rFont val="Arial"/>
        <family val="2"/>
      </rPr>
      <t xml:space="preserve">AVT- I  MEDIUM  to AVT- II Medium   </t>
    </r>
    <r>
      <rPr>
        <b/>
        <sz val="11"/>
        <rFont val="Arial"/>
        <family val="2"/>
      </rPr>
      <t xml:space="preserve">                                                            </t>
    </r>
  </si>
  <si>
    <r>
      <rPr>
        <b/>
        <sz val="14"/>
        <rFont val="Arial"/>
        <family val="2"/>
      </rPr>
      <t xml:space="preserve">NIVT- MEDIUM  to AVT- I MEDIUM    </t>
    </r>
    <r>
      <rPr>
        <b/>
        <sz val="11"/>
        <rFont val="Arial"/>
        <family val="2"/>
      </rPr>
      <t xml:space="preserve">                                                         </t>
    </r>
  </si>
  <si>
    <t>% SUP</t>
  </si>
  <si>
    <t>Imp disease-ChR</t>
  </si>
  <si>
    <t>ChR (5.4, MS)</t>
  </si>
  <si>
    <t>ChR (6.2, MS)</t>
  </si>
  <si>
    <t>ChR (7.5, S)</t>
  </si>
  <si>
    <t>ChR (6.9, MS)</t>
  </si>
  <si>
    <t>ChR (6.3, MS)</t>
  </si>
  <si>
    <t>ChR (7.1, S)</t>
  </si>
  <si>
    <t>Not  Promoted</t>
  </si>
  <si>
    <t>Not Promoted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</si>
</sst>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Times New Roman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Times New Roman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rgb="FF7030A0"/>
      <name val="Arial"/>
      <family val="2"/>
    </font>
    <font>
      <sz val="11"/>
      <color rgb="FF7030A0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Arial"/>
      <family val="2"/>
    </font>
    <font>
      <sz val="12"/>
      <color rgb="FF00B0F0"/>
      <name val="Times New Roman"/>
      <family val="2"/>
    </font>
    <font>
      <sz val="14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wrapText="1"/>
    </xf>
    <xf numFmtId="1" fontId="4" fillId="0" borderId="7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3" fillId="0" borderId="0" xfId="0" applyFont="1"/>
    <xf numFmtId="0" fontId="11" fillId="0" borderId="1" xfId="0" applyFont="1" applyBorder="1"/>
    <xf numFmtId="0" fontId="12" fillId="0" borderId="1" xfId="0" applyFont="1" applyBorder="1" applyAlignment="1">
      <alignment horizontal="left" vertical="center"/>
    </xf>
    <xf numFmtId="1" fontId="13" fillId="0" borderId="0" xfId="0" applyNumberFormat="1" applyFont="1"/>
    <xf numFmtId="1" fontId="0" fillId="0" borderId="0" xfId="0" applyNumberFormat="1"/>
    <xf numFmtId="2" fontId="13" fillId="0" borderId="0" xfId="0" applyNumberFormat="1" applyFont="1"/>
    <xf numFmtId="2" fontId="0" fillId="0" borderId="0" xfId="0" applyNumberFormat="1"/>
    <xf numFmtId="0" fontId="4" fillId="2" borderId="8" xfId="0" applyFont="1" applyFill="1" applyBorder="1" applyAlignment="1">
      <alignment horizontal="left" vertical="center" wrapText="1"/>
    </xf>
    <xf numFmtId="1" fontId="4" fillId="2" borderId="8" xfId="0" applyNumberFormat="1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2" fontId="4" fillId="2" borderId="8" xfId="0" applyNumberFormat="1" applyFont="1" applyFill="1" applyBorder="1" applyAlignment="1">
      <alignment horizontal="right" wrapText="1"/>
    </xf>
    <xf numFmtId="0" fontId="6" fillId="0" borderId="0" xfId="0" applyFont="1"/>
    <xf numFmtId="1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1" fontId="4" fillId="2" borderId="7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2" fontId="4" fillId="2" borderId="2" xfId="0" applyNumberFormat="1" applyFont="1" applyFill="1" applyBorder="1" applyAlignment="1">
      <alignment horizontal="right" vertical="center"/>
    </xf>
    <xf numFmtId="0" fontId="3" fillId="2" borderId="1" xfId="0" applyFont="1" applyFill="1" applyBorder="1"/>
    <xf numFmtId="0" fontId="6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2" borderId="3" xfId="0" applyFont="1" applyFill="1" applyBorder="1" applyAlignment="1">
      <alignment horizontal="left" vertical="top" wrapText="1"/>
    </xf>
    <xf numFmtId="1" fontId="3" fillId="2" borderId="3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2" fontId="3" fillId="2" borderId="3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center"/>
    </xf>
    <xf numFmtId="0" fontId="13" fillId="2" borderId="0" xfId="0" applyFont="1" applyFill="1" applyAlignment="1"/>
    <xf numFmtId="0" fontId="0" fillId="2" borderId="0" xfId="0" applyFill="1" applyAlignment="1"/>
    <xf numFmtId="1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44840027565073"/>
          <c:y val="0.14966036106359304"/>
          <c:w val="0.85960694514766922"/>
          <c:h val="0.7449004334756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Sheet3!$B$6:$B$8</c:f>
              <c:strCache>
                <c:ptCount val="3"/>
                <c:pt idx="0">
                  <c:v>VNR 37753</c:v>
                </c:pt>
                <c:pt idx="1">
                  <c:v>HT 20185</c:v>
                </c:pt>
                <c:pt idx="2">
                  <c:v>Biscox 1 (Check)</c:v>
                </c:pt>
              </c:strCache>
            </c:strRef>
          </c:cat>
          <c:val>
            <c:numRef>
              <c:f>Sheet3!$C$6:$C$8</c:f>
              <c:numCache>
                <c:formatCode>0.0</c:formatCode>
                <c:ptCount val="3"/>
                <c:pt idx="0">
                  <c:v>13.4</c:v>
                </c:pt>
                <c:pt idx="1">
                  <c:v>12.7</c:v>
                </c:pt>
                <c:pt idx="2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6-45E7-A791-A23EEBFF3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9447775"/>
        <c:axId val="1"/>
      </c:barChart>
      <c:catAx>
        <c:axId val="769447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44777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5</xdr:row>
      <xdr:rowOff>161925</xdr:rowOff>
    </xdr:from>
    <xdr:to>
      <xdr:col>12</xdr:col>
      <xdr:colOff>190500</xdr:colOff>
      <xdr:row>18</xdr:row>
      <xdr:rowOff>180975</xdr:rowOff>
    </xdr:to>
    <xdr:graphicFrame macro="">
      <xdr:nvGraphicFramePr>
        <xdr:cNvPr id="1038" name="Chart 1">
          <a:extLst>
            <a:ext uri="{FF2B5EF4-FFF2-40B4-BE49-F238E27FC236}">
              <a16:creationId xmlns:a16="http://schemas.microsoft.com/office/drawing/2014/main" id="{00068A4A-F657-4D33-A66F-2897CC417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1"/>
  <sheetViews>
    <sheetView tabSelected="1" workbookViewId="0">
      <selection activeCell="K2" sqref="K2"/>
    </sheetView>
  </sheetViews>
  <sheetFormatPr defaultRowHeight="15.6" x14ac:dyDescent="0.3"/>
  <cols>
    <col min="1" max="1" width="3.69921875" customWidth="1"/>
    <col min="2" max="2" width="24.19921875" customWidth="1"/>
    <col min="3" max="3" width="8.69921875" style="28" customWidth="1"/>
    <col min="5" max="5" width="8.69921875" style="30" customWidth="1"/>
    <col min="6" max="6" width="10.59765625" style="28" customWidth="1"/>
    <col min="7" max="8" width="8.69921875" style="28" customWidth="1"/>
    <col min="9" max="9" width="55.09765625" customWidth="1"/>
    <col min="10" max="10" width="25" style="61" customWidth="1"/>
    <col min="11" max="11" width="48.59765625" customWidth="1"/>
    <col min="12" max="12" width="23.5" customWidth="1"/>
  </cols>
  <sheetData>
    <row r="1" spans="2:12" ht="22.8" x14ac:dyDescent="0.3"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1"/>
      <c r="L1" s="2"/>
    </row>
    <row r="2" spans="2:12" ht="21" x14ac:dyDescent="0.3">
      <c r="B2" s="75"/>
      <c r="C2" s="75"/>
      <c r="D2" s="75"/>
      <c r="E2" s="75"/>
      <c r="F2" s="75"/>
      <c r="G2" s="75"/>
      <c r="H2" s="75"/>
      <c r="I2" s="75"/>
      <c r="J2" s="75"/>
      <c r="K2" s="3"/>
      <c r="L2" s="4"/>
    </row>
    <row r="3" spans="2:12" s="35" customFormat="1" ht="17.399999999999999" x14ac:dyDescent="0.3">
      <c r="B3" s="67" t="s">
        <v>30</v>
      </c>
      <c r="C3" s="68"/>
      <c r="D3" s="68"/>
      <c r="E3" s="68"/>
      <c r="F3" s="68"/>
      <c r="G3" s="68"/>
      <c r="H3" s="68"/>
      <c r="I3" s="68"/>
      <c r="J3" s="69"/>
      <c r="K3" s="3"/>
      <c r="L3" s="4"/>
    </row>
    <row r="4" spans="2:12" s="35" customFormat="1" ht="18" x14ac:dyDescent="0.3">
      <c r="B4" s="70" t="s">
        <v>21</v>
      </c>
      <c r="C4" s="71"/>
      <c r="D4" s="71"/>
      <c r="E4" s="71"/>
      <c r="F4" s="71"/>
      <c r="G4" s="71"/>
      <c r="H4" s="71"/>
      <c r="I4" s="72"/>
      <c r="J4" s="57"/>
      <c r="K4" s="3"/>
      <c r="L4" s="4"/>
    </row>
    <row r="5" spans="2:12" s="35" customFormat="1" x14ac:dyDescent="0.3">
      <c r="B5" s="76" t="s">
        <v>13</v>
      </c>
      <c r="C5" s="76"/>
      <c r="D5" s="76"/>
      <c r="E5" s="76"/>
      <c r="F5" s="76"/>
      <c r="G5" s="76"/>
      <c r="H5" s="76"/>
      <c r="I5" s="76"/>
      <c r="J5" s="57"/>
      <c r="K5" s="3"/>
      <c r="L5" s="4"/>
    </row>
    <row r="6" spans="2:12" s="52" customFormat="1" ht="41.4" x14ac:dyDescent="0.3">
      <c r="B6" s="46" t="s">
        <v>0</v>
      </c>
      <c r="C6" s="47" t="s">
        <v>1</v>
      </c>
      <c r="D6" s="48" t="s">
        <v>2</v>
      </c>
      <c r="E6" s="49" t="s">
        <v>31</v>
      </c>
      <c r="F6" s="47" t="s">
        <v>27</v>
      </c>
      <c r="G6" s="47" t="s">
        <v>3</v>
      </c>
      <c r="H6" s="47" t="s">
        <v>4</v>
      </c>
      <c r="I6" s="46" t="s">
        <v>32</v>
      </c>
      <c r="J6" s="58" t="s">
        <v>5</v>
      </c>
      <c r="K6" s="50"/>
      <c r="L6" s="51"/>
    </row>
    <row r="7" spans="2:12" s="44" customFormat="1" x14ac:dyDescent="0.3">
      <c r="B7" s="65" t="s">
        <v>14</v>
      </c>
      <c r="C7" s="62">
        <v>9610</v>
      </c>
      <c r="D7" s="37">
        <v>2</v>
      </c>
      <c r="E7" s="63">
        <v>1.31</v>
      </c>
      <c r="F7" s="36">
        <v>116.63</v>
      </c>
      <c r="G7" s="36">
        <v>75.67</v>
      </c>
      <c r="H7" s="36">
        <v>73.69</v>
      </c>
      <c r="I7" s="66" t="s">
        <v>33</v>
      </c>
      <c r="J7" s="57" t="s">
        <v>11</v>
      </c>
      <c r="K7" s="57" t="s">
        <v>39</v>
      </c>
      <c r="L7" s="43"/>
    </row>
    <row r="8" spans="2:12" s="44" customFormat="1" x14ac:dyDescent="0.3">
      <c r="B8" s="5" t="s">
        <v>19</v>
      </c>
      <c r="C8" s="62">
        <v>9485.56</v>
      </c>
      <c r="D8" s="37">
        <v>3</v>
      </c>
      <c r="E8" s="10">
        <v>0</v>
      </c>
      <c r="F8" s="36">
        <v>116.02</v>
      </c>
      <c r="G8" s="36">
        <v>74.45</v>
      </c>
      <c r="H8" s="36">
        <v>72.650000000000006</v>
      </c>
      <c r="I8" s="66" t="s">
        <v>34</v>
      </c>
      <c r="J8" s="59"/>
      <c r="K8" s="7"/>
      <c r="L8" s="45"/>
    </row>
    <row r="9" spans="2:12" s="44" customFormat="1" ht="16.2" customHeight="1" x14ac:dyDescent="0.3">
      <c r="B9" s="5" t="s">
        <v>7</v>
      </c>
      <c r="C9" s="11"/>
      <c r="D9" s="12"/>
      <c r="E9" s="10"/>
      <c r="F9" s="11"/>
      <c r="G9" s="11"/>
      <c r="H9" s="11">
        <f>H8+2</f>
        <v>74.650000000000006</v>
      </c>
      <c r="I9" s="7"/>
      <c r="J9" s="59"/>
      <c r="K9" s="7"/>
      <c r="L9" s="45"/>
    </row>
    <row r="10" spans="2:12" s="44" customFormat="1" x14ac:dyDescent="0.3">
      <c r="B10" s="5" t="s">
        <v>8</v>
      </c>
      <c r="C10" s="62">
        <v>789.3</v>
      </c>
      <c r="D10" s="12"/>
      <c r="E10" s="10"/>
      <c r="F10" s="11"/>
      <c r="G10" s="11"/>
      <c r="H10" s="11"/>
      <c r="I10" s="7"/>
      <c r="J10" s="59"/>
      <c r="K10" s="7"/>
      <c r="L10" s="45"/>
    </row>
    <row r="11" spans="2:12" s="35" customFormat="1" x14ac:dyDescent="0.3">
      <c r="B11" s="5" t="s">
        <v>24</v>
      </c>
      <c r="C11" s="13">
        <f>C7-C10</f>
        <v>8820.7000000000007</v>
      </c>
      <c r="D11" s="14"/>
      <c r="E11" s="10"/>
      <c r="F11" s="15"/>
      <c r="G11" s="15"/>
      <c r="H11" s="15"/>
      <c r="I11" s="7"/>
      <c r="J11" s="59"/>
      <c r="K11" s="9"/>
      <c r="L11" s="4"/>
    </row>
    <row r="12" spans="2:12" s="24" customFormat="1" x14ac:dyDescent="0.3">
      <c r="C12" s="27"/>
      <c r="E12" s="29"/>
      <c r="F12" s="27"/>
      <c r="G12" s="27"/>
      <c r="H12" s="27"/>
      <c r="J12" s="60"/>
    </row>
    <row r="13" spans="2:12" s="24" customFormat="1" ht="17.399999999999999" x14ac:dyDescent="0.3">
      <c r="B13" s="67" t="s">
        <v>28</v>
      </c>
      <c r="C13" s="68"/>
      <c r="D13" s="68"/>
      <c r="E13" s="68"/>
      <c r="F13" s="68"/>
      <c r="G13" s="68"/>
      <c r="H13" s="68"/>
      <c r="I13" s="68"/>
      <c r="J13" s="69"/>
      <c r="K13" s="22"/>
      <c r="L13" s="23"/>
    </row>
    <row r="14" spans="2:12" s="35" customFormat="1" ht="18" x14ac:dyDescent="0.3">
      <c r="B14" s="70" t="s">
        <v>22</v>
      </c>
      <c r="C14" s="71"/>
      <c r="D14" s="71"/>
      <c r="E14" s="71"/>
      <c r="F14" s="71"/>
      <c r="G14" s="71"/>
      <c r="H14" s="71"/>
      <c r="I14" s="72"/>
      <c r="J14" s="57"/>
      <c r="K14" s="3"/>
      <c r="L14" s="4"/>
    </row>
    <row r="15" spans="2:12" s="35" customFormat="1" x14ac:dyDescent="0.3">
      <c r="B15" s="76" t="s">
        <v>23</v>
      </c>
      <c r="C15" s="76"/>
      <c r="D15" s="76"/>
      <c r="E15" s="76"/>
      <c r="F15" s="76"/>
      <c r="G15" s="76"/>
      <c r="H15" s="76"/>
      <c r="I15" s="76"/>
      <c r="J15" s="57"/>
      <c r="K15" s="3"/>
      <c r="L15" s="4"/>
    </row>
    <row r="16" spans="2:12" s="52" customFormat="1" ht="41.4" x14ac:dyDescent="0.3">
      <c r="B16" s="46" t="s">
        <v>0</v>
      </c>
      <c r="C16" s="47" t="s">
        <v>1</v>
      </c>
      <c r="D16" s="48" t="s">
        <v>2</v>
      </c>
      <c r="E16" s="49" t="s">
        <v>31</v>
      </c>
      <c r="F16" s="47" t="s">
        <v>27</v>
      </c>
      <c r="G16" s="47" t="s">
        <v>3</v>
      </c>
      <c r="H16" s="47" t="s">
        <v>4</v>
      </c>
      <c r="I16" s="46" t="s">
        <v>32</v>
      </c>
      <c r="J16" s="58" t="s">
        <v>5</v>
      </c>
      <c r="K16" s="50"/>
      <c r="L16" s="51"/>
    </row>
    <row r="17" spans="2:12" s="24" customFormat="1" x14ac:dyDescent="0.3">
      <c r="B17" s="65" t="s">
        <v>18</v>
      </c>
      <c r="C17" s="36">
        <v>10040.129999999999</v>
      </c>
      <c r="D17" s="37">
        <v>1</v>
      </c>
      <c r="E17" s="37">
        <v>0.13</v>
      </c>
      <c r="F17" s="36">
        <v>120.25</v>
      </c>
      <c r="G17" s="36">
        <v>77.42</v>
      </c>
      <c r="H17" s="36">
        <v>75.25</v>
      </c>
      <c r="I17" s="66" t="s">
        <v>35</v>
      </c>
      <c r="J17" s="57" t="s">
        <v>11</v>
      </c>
      <c r="K17" s="57" t="s">
        <v>40</v>
      </c>
      <c r="L17" s="25"/>
    </row>
    <row r="18" spans="2:12" s="24" customFormat="1" ht="13.95" customHeight="1" x14ac:dyDescent="0.3">
      <c r="B18" s="5" t="s">
        <v>25</v>
      </c>
      <c r="C18" s="36">
        <v>10027.27</v>
      </c>
      <c r="D18" s="37">
        <v>2</v>
      </c>
      <c r="E18" s="10">
        <v>0</v>
      </c>
      <c r="F18" s="36">
        <v>120.67</v>
      </c>
      <c r="G18" s="36">
        <v>78.92</v>
      </c>
      <c r="H18" s="36">
        <v>76.58</v>
      </c>
      <c r="I18" s="66" t="s">
        <v>34</v>
      </c>
      <c r="J18" s="59"/>
      <c r="K18" s="26"/>
      <c r="L18" s="23"/>
    </row>
    <row r="19" spans="2:12" s="24" customFormat="1" x14ac:dyDescent="0.3">
      <c r="B19" s="5" t="s">
        <v>8</v>
      </c>
      <c r="C19" s="36">
        <v>765.35</v>
      </c>
      <c r="D19" s="12"/>
      <c r="E19" s="10"/>
      <c r="F19" s="11"/>
      <c r="G19" s="11"/>
      <c r="H19" s="11"/>
      <c r="I19" s="7"/>
      <c r="J19" s="59"/>
      <c r="K19" s="26"/>
      <c r="L19" s="23"/>
    </row>
    <row r="20" spans="2:12" s="24" customFormat="1" x14ac:dyDescent="0.3">
      <c r="B20" s="5" t="s">
        <v>24</v>
      </c>
      <c r="C20" s="13">
        <f>C17-C19</f>
        <v>9274.7799999999988</v>
      </c>
      <c r="D20" s="14"/>
      <c r="E20" s="10"/>
      <c r="F20" s="15"/>
      <c r="G20" s="15"/>
      <c r="H20" s="15"/>
      <c r="I20" s="7"/>
      <c r="J20" s="59"/>
      <c r="K20" s="26"/>
      <c r="L20" s="23"/>
    </row>
    <row r="22" spans="2:12" s="35" customFormat="1" ht="17.399999999999999" x14ac:dyDescent="0.3">
      <c r="B22" s="67" t="s">
        <v>29</v>
      </c>
      <c r="C22" s="68"/>
      <c r="D22" s="68"/>
      <c r="E22" s="68"/>
      <c r="F22" s="68"/>
      <c r="G22" s="68"/>
      <c r="H22" s="68"/>
      <c r="I22" s="68"/>
      <c r="J22" s="69"/>
      <c r="K22" s="3"/>
      <c r="L22" s="4"/>
    </row>
    <row r="23" spans="2:12" s="35" customFormat="1" ht="18" x14ac:dyDescent="0.3">
      <c r="B23" s="70" t="s">
        <v>26</v>
      </c>
      <c r="C23" s="71"/>
      <c r="D23" s="71"/>
      <c r="E23" s="71"/>
      <c r="F23" s="71"/>
      <c r="G23" s="71"/>
      <c r="H23" s="71"/>
      <c r="I23" s="72"/>
      <c r="J23" s="57"/>
      <c r="K23" s="3"/>
      <c r="L23" s="4"/>
    </row>
    <row r="24" spans="2:12" s="35" customFormat="1" x14ac:dyDescent="0.3">
      <c r="B24" s="73" t="s">
        <v>15</v>
      </c>
      <c r="C24" s="73"/>
      <c r="D24" s="73"/>
      <c r="E24" s="73"/>
      <c r="F24" s="73"/>
      <c r="G24" s="73"/>
      <c r="H24" s="73"/>
      <c r="I24" s="73"/>
      <c r="J24" s="57"/>
      <c r="K24" s="3"/>
      <c r="L24" s="4"/>
    </row>
    <row r="25" spans="2:12" s="52" customFormat="1" ht="41.4" x14ac:dyDescent="0.3">
      <c r="B25" s="53" t="s">
        <v>0</v>
      </c>
      <c r="C25" s="54" t="s">
        <v>1</v>
      </c>
      <c r="D25" s="55" t="s">
        <v>2</v>
      </c>
      <c r="E25" s="56" t="s">
        <v>31</v>
      </c>
      <c r="F25" s="54" t="s">
        <v>27</v>
      </c>
      <c r="G25" s="54" t="s">
        <v>3</v>
      </c>
      <c r="H25" s="54" t="s">
        <v>4</v>
      </c>
      <c r="I25" s="46" t="s">
        <v>32</v>
      </c>
      <c r="J25" s="58" t="s">
        <v>5</v>
      </c>
      <c r="K25" s="50"/>
      <c r="L25" s="51"/>
    </row>
    <row r="26" spans="2:12" s="35" customFormat="1" x14ac:dyDescent="0.3">
      <c r="B26" s="31" t="s">
        <v>16</v>
      </c>
      <c r="C26" s="32">
        <v>9492.26</v>
      </c>
      <c r="D26" s="33">
        <v>1</v>
      </c>
      <c r="E26" s="34">
        <v>1.62</v>
      </c>
      <c r="F26" s="32">
        <v>116.47</v>
      </c>
      <c r="G26" s="32">
        <v>75.33</v>
      </c>
      <c r="H26" s="32">
        <v>73.069999999999993</v>
      </c>
      <c r="I26" s="66" t="s">
        <v>36</v>
      </c>
      <c r="J26" s="57" t="s">
        <v>11</v>
      </c>
      <c r="K26" s="6"/>
      <c r="L26" s="4"/>
    </row>
    <row r="27" spans="2:12" s="35" customFormat="1" x14ac:dyDescent="0.3">
      <c r="B27" s="31" t="s">
        <v>17</v>
      </c>
      <c r="C27" s="32">
        <v>9409.91</v>
      </c>
      <c r="D27" s="33">
        <v>3</v>
      </c>
      <c r="E27" s="34">
        <v>0.73</v>
      </c>
      <c r="F27" s="32">
        <v>117.07</v>
      </c>
      <c r="G27" s="32">
        <v>75.400000000000006</v>
      </c>
      <c r="H27" s="32">
        <v>73.400000000000006</v>
      </c>
      <c r="I27" s="66" t="s">
        <v>37</v>
      </c>
      <c r="J27" s="57" t="s">
        <v>11</v>
      </c>
      <c r="K27" s="19"/>
      <c r="L27" s="8"/>
    </row>
    <row r="28" spans="2:12" s="35" customFormat="1" ht="16.2" customHeight="1" x14ac:dyDescent="0.3">
      <c r="B28" s="64" t="s">
        <v>20</v>
      </c>
      <c r="C28" s="32">
        <v>9341.3700000000008</v>
      </c>
      <c r="D28" s="33">
        <v>4</v>
      </c>
      <c r="E28" s="10">
        <v>0</v>
      </c>
      <c r="F28" s="32">
        <v>118.27</v>
      </c>
      <c r="G28" s="32">
        <v>78.069999999999993</v>
      </c>
      <c r="H28" s="32">
        <v>75.599999999999994</v>
      </c>
      <c r="I28" s="66" t="s">
        <v>38</v>
      </c>
      <c r="J28" s="59"/>
      <c r="K28" s="9"/>
      <c r="L28" s="4"/>
    </row>
    <row r="29" spans="2:12" s="35" customFormat="1" ht="16.2" customHeight="1" x14ac:dyDescent="0.3">
      <c r="B29" s="39" t="s">
        <v>7</v>
      </c>
      <c r="C29" s="40"/>
      <c r="D29" s="41"/>
      <c r="E29" s="42"/>
      <c r="F29" s="40"/>
      <c r="G29" s="40"/>
      <c r="H29" s="40">
        <f>H28+2</f>
        <v>77.599999999999994</v>
      </c>
      <c r="I29" s="7"/>
      <c r="J29" s="59"/>
      <c r="K29" s="9"/>
      <c r="L29" s="4"/>
    </row>
    <row r="30" spans="2:12" s="35" customFormat="1" x14ac:dyDescent="0.3">
      <c r="B30" s="5" t="s">
        <v>8</v>
      </c>
      <c r="C30" s="38">
        <v>798.54</v>
      </c>
      <c r="D30" s="12"/>
      <c r="E30" s="10"/>
      <c r="F30" s="11"/>
      <c r="G30" s="11"/>
      <c r="H30" s="11"/>
      <c r="I30" s="7"/>
      <c r="J30" s="59"/>
      <c r="K30" s="9"/>
      <c r="L30" s="4"/>
    </row>
    <row r="31" spans="2:12" s="35" customFormat="1" x14ac:dyDescent="0.3">
      <c r="B31" s="5" t="s">
        <v>24</v>
      </c>
      <c r="C31" s="13">
        <f>C27-C30</f>
        <v>8611.369999999999</v>
      </c>
      <c r="D31" s="14"/>
      <c r="E31" s="10"/>
      <c r="F31" s="15"/>
      <c r="G31" s="15"/>
      <c r="H31" s="15"/>
      <c r="I31" s="7"/>
      <c r="J31" s="59"/>
      <c r="K31" s="9"/>
      <c r="L31" s="4"/>
    </row>
  </sheetData>
  <mergeCells count="11">
    <mergeCell ref="B22:J22"/>
    <mergeCell ref="B23:I23"/>
    <mergeCell ref="B24:I24"/>
    <mergeCell ref="B1:J1"/>
    <mergeCell ref="B2:J2"/>
    <mergeCell ref="B5:I5"/>
    <mergeCell ref="B15:I15"/>
    <mergeCell ref="B4:I4"/>
    <mergeCell ref="B3:J3"/>
    <mergeCell ref="B14:I14"/>
    <mergeCell ref="B13:J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D10"/>
  <sheetViews>
    <sheetView workbookViewId="0">
      <selection activeCell="B6" sqref="B6:B7"/>
    </sheetView>
  </sheetViews>
  <sheetFormatPr defaultRowHeight="15.6" x14ac:dyDescent="0.3"/>
  <cols>
    <col min="2" max="2" width="13.19921875" customWidth="1"/>
  </cols>
  <sheetData>
    <row r="6" spans="2:4" x14ac:dyDescent="0.3">
      <c r="B6" s="16" t="s">
        <v>9</v>
      </c>
      <c r="C6" s="21">
        <v>13.4</v>
      </c>
      <c r="D6" s="17">
        <v>1</v>
      </c>
    </row>
    <row r="7" spans="2:4" x14ac:dyDescent="0.3">
      <c r="B7" s="16" t="s">
        <v>10</v>
      </c>
      <c r="C7" s="21">
        <v>12.7</v>
      </c>
      <c r="D7" s="17">
        <v>2</v>
      </c>
    </row>
    <row r="8" spans="2:4" ht="27.6" x14ac:dyDescent="0.3">
      <c r="B8" s="16" t="s">
        <v>6</v>
      </c>
      <c r="C8" s="21">
        <v>12.5</v>
      </c>
      <c r="D8" s="17">
        <v>3</v>
      </c>
    </row>
    <row r="9" spans="2:4" x14ac:dyDescent="0.3">
      <c r="B9" s="16"/>
      <c r="C9" s="20"/>
      <c r="D9" s="17"/>
    </row>
    <row r="10" spans="2:4" x14ac:dyDescent="0.3">
      <c r="B10" s="5" t="s">
        <v>8</v>
      </c>
      <c r="C10" s="18">
        <v>1230.47</v>
      </c>
      <c r="D10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Field corn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IIMR_CGK</dc:creator>
  <cp:lastModifiedBy>Ramesh Kumar</cp:lastModifiedBy>
  <dcterms:created xsi:type="dcterms:W3CDTF">2020-10-04T11:05:32Z</dcterms:created>
  <dcterms:modified xsi:type="dcterms:W3CDTF">2021-10-09T07:34:32Z</dcterms:modified>
</cp:coreProperties>
</file>