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9425" windowHeight="10425" activeTab="4"/>
  </bookViews>
  <sheets>
    <sheet name="Field corn " sheetId="2" r:id="rId1"/>
    <sheet name="QPM" sheetId="4" r:id="rId2"/>
    <sheet name="SC" sheetId="6" r:id="rId3"/>
    <sheet name="PC" sheetId="5" r:id="rId4"/>
    <sheet name="BC" sheetId="7" r:id="rId5"/>
    <sheet name="Sheet3" sheetId="3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8" i="2" l="1"/>
  <c r="C187" i="2"/>
  <c r="C176" i="2"/>
  <c r="C168" i="2"/>
  <c r="C123" i="2"/>
  <c r="C105" i="2"/>
  <c r="C91" i="2"/>
  <c r="C73" i="2"/>
  <c r="H61" i="2"/>
  <c r="C50" i="2"/>
  <c r="H136" i="2"/>
  <c r="C138" i="2"/>
  <c r="C63" i="2"/>
  <c r="H48" i="2"/>
  <c r="H34" i="2"/>
  <c r="H18" i="2"/>
  <c r="C20" i="2"/>
  <c r="H154" i="2"/>
  <c r="H145" i="2"/>
  <c r="C36" i="2"/>
</calcChain>
</file>

<file path=xl/sharedStrings.xml><?xml version="1.0" encoding="utf-8"?>
<sst xmlns="http://schemas.openxmlformats.org/spreadsheetml/2006/main" count="1166" uniqueCount="293">
  <si>
    <t>Promoted</t>
  </si>
  <si>
    <t>Hybrids name</t>
  </si>
  <si>
    <t>Mean</t>
  </si>
  <si>
    <t>Rank</t>
  </si>
  <si>
    <t>%SUP</t>
  </si>
  <si>
    <t xml:space="preserve">Days to75%dry husk </t>
  </si>
  <si>
    <t xml:space="preserve">Days to Silking </t>
  </si>
  <si>
    <t>Days to Anthesis</t>
  </si>
  <si>
    <t>Imp disease-ChR, C.Rust</t>
  </si>
  <si>
    <t xml:space="preserve"> Remarks_Breeding</t>
  </si>
  <si>
    <t>CD (5%)</t>
  </si>
  <si>
    <t>Imp disease-TLB,MLB</t>
  </si>
  <si>
    <t>Bio 9544 (Check)</t>
  </si>
  <si>
    <t>Imp disease-TLB,ChR, SDM</t>
  </si>
  <si>
    <t>Imp disease-FSR</t>
  </si>
  <si>
    <t>No entry promoted</t>
  </si>
  <si>
    <t>SYN207884</t>
  </si>
  <si>
    <t>SYN207801</t>
  </si>
  <si>
    <t>IMHSB-20R-3</t>
  </si>
  <si>
    <t>SMH 3564</t>
  </si>
  <si>
    <t>IV 8088</t>
  </si>
  <si>
    <t>IV 8214</t>
  </si>
  <si>
    <t>IMHSB-20R-10</t>
  </si>
  <si>
    <t>IMHSB-20R-7</t>
  </si>
  <si>
    <t>IV 8155</t>
  </si>
  <si>
    <t>SYN207660</t>
  </si>
  <si>
    <t>BIO 9544 (Check)</t>
  </si>
  <si>
    <t>IMHSB-20R-6</t>
  </si>
  <si>
    <t>IMHSB-20R-15</t>
  </si>
  <si>
    <t>IMHSB-20R-1</t>
  </si>
  <si>
    <t>IMHSB-20R-11</t>
  </si>
  <si>
    <t>IV 8226</t>
  </si>
  <si>
    <t>DHANVI-9927</t>
  </si>
  <si>
    <t>IMHSB19R-10</t>
  </si>
  <si>
    <t>IMHSB19R-2</t>
  </si>
  <si>
    <t>No entry for promotion to this zone</t>
  </si>
  <si>
    <t>NA</t>
  </si>
  <si>
    <t>Trial No.:    860</t>
  </si>
  <si>
    <t>S.No.</t>
  </si>
  <si>
    <t>Hybrids Name</t>
  </si>
  <si>
    <t>Yield (kg/ha)</t>
  </si>
  <si>
    <t>Days to 75% dry husk</t>
  </si>
  <si>
    <t>Days to silking</t>
  </si>
  <si>
    <t>Days to anthesis</t>
  </si>
  <si>
    <t>Disease score and reaction (Zonal importance)</t>
  </si>
  <si>
    <t>PM 20208L</t>
  </si>
  <si>
    <t>PM 20209L</t>
  </si>
  <si>
    <t>Cut off yield</t>
  </si>
  <si>
    <t>Trial No.:    864</t>
  </si>
  <si>
    <t>PM 20210L</t>
  </si>
  <si>
    <t>VNR 4577</t>
  </si>
  <si>
    <t>PM 20207L</t>
  </si>
  <si>
    <t>IV 8428</t>
  </si>
  <si>
    <t>SYN207803</t>
  </si>
  <si>
    <t>ADV 7733</t>
  </si>
  <si>
    <t>PM 20203L</t>
  </si>
  <si>
    <t>KMH8322</t>
  </si>
  <si>
    <t>PM 20206L</t>
  </si>
  <si>
    <t>KMH8333</t>
  </si>
  <si>
    <t>PM 20205L</t>
  </si>
  <si>
    <t>RASI7978</t>
  </si>
  <si>
    <t>VNR 4597</t>
  </si>
  <si>
    <t>PM 20201L</t>
  </si>
  <si>
    <t>RASI 71209</t>
  </si>
  <si>
    <t>TMMH 2882</t>
  </si>
  <si>
    <t>PM 20202L</t>
  </si>
  <si>
    <t>ADV 7053</t>
  </si>
  <si>
    <t>Trial No.:    868</t>
  </si>
  <si>
    <t>PM 19203L</t>
  </si>
  <si>
    <t>HT 19569</t>
  </si>
  <si>
    <t>RASI 5640</t>
  </si>
  <si>
    <t>PM 19207L</t>
  </si>
  <si>
    <t>KMH018</t>
  </si>
  <si>
    <t>RASI 5278</t>
  </si>
  <si>
    <t>BIO 9544 (Best Check)</t>
  </si>
  <si>
    <t>Bio 9544 (Best Check)</t>
  </si>
  <si>
    <t>Biscox 1 (Best Check)</t>
  </si>
  <si>
    <t xml:space="preserve">KMH25K45 (Best Check) </t>
  </si>
  <si>
    <t>NMH 713 (Best Check)</t>
  </si>
  <si>
    <t>KMH25K45 (Best Check)</t>
  </si>
  <si>
    <t xml:space="preserve">Cut off yield </t>
  </si>
  <si>
    <t>Trial No.:    865</t>
  </si>
  <si>
    <t>P3522 (Best Check)</t>
  </si>
  <si>
    <t>Consideration of anthesis</t>
  </si>
  <si>
    <t xml:space="preserve">                                CWZ (Z5) Medium maturity (AVT-I  Medium to AVT-II Medium)</t>
  </si>
  <si>
    <t xml:space="preserve">                                PZ (Z4) Medium maturity (AVT-I  Medium to AVT-II Medium)</t>
  </si>
  <si>
    <t xml:space="preserve">                                NEPZ (Z3) Medium maturity (AVT-I  Medium to AVT-II Medium)</t>
  </si>
  <si>
    <t xml:space="preserve">                                NWPZ (Z2) Medium maturity (AVT-I Medium to AVT-II Medium)</t>
  </si>
  <si>
    <t xml:space="preserve">NWPZ (Z2) AVT I Late  Maturity to AVT II Late Maturity  </t>
  </si>
  <si>
    <t xml:space="preserve">NEPZ (Z3) AVT I Late  Maturity to AVT II Late Maturity  </t>
  </si>
  <si>
    <t xml:space="preserve">PZ (Z4) AVT I Late  Maturity to AVT II Late Maturity  </t>
  </si>
  <si>
    <t xml:space="preserve">CWZ (Z5) AVT I Late  Maturity to AVT II Late Maturity  </t>
  </si>
  <si>
    <t xml:space="preserve">                                      NWPZ (Z2) Medium maturity (NIVT Medium to AVT-I Medium) </t>
  </si>
  <si>
    <t xml:space="preserve">                                      NEPZ (Z3) Medium maturity (NIVT Medium to AVT-I Medium) </t>
  </si>
  <si>
    <t xml:space="preserve">                                      PZ (Z4) Medium maturity (NIVT Medium to AVT-I Medium) </t>
  </si>
  <si>
    <t xml:space="preserve">                                     CWZ (Z5) Medium maturity (NIVT Medium to AVT-I Medium) </t>
  </si>
  <si>
    <t xml:space="preserve">NWPZ(Z2)   NIVTLate  Maturity to AVT I Late Maturity  </t>
  </si>
  <si>
    <t xml:space="preserve">NEPZ(Z3)   NIVTLate  Maturity to AVT I Late Maturity  </t>
  </si>
  <si>
    <t xml:space="preserve">CWZ(Z5)   NIVTLate  Maturity to AVT I Late Maturity  </t>
  </si>
  <si>
    <t xml:space="preserve">PZ(Z4)   NIVTLate  Maturity to AVT I Late Maturity  </t>
  </si>
  <si>
    <t xml:space="preserve">   NIVT  to AVT- I  (MEDIUM MATURITY )                                             </t>
  </si>
  <si>
    <t xml:space="preserve"> List of  Field Corn entries promoted from Rabi 2020-21 to Rabi 2021-22</t>
  </si>
  <si>
    <t xml:space="preserve">NIVT  to AVT- I (LATE MATURITY)                                                             </t>
  </si>
  <si>
    <t xml:space="preserve">AVT- I to AVT- II (MEDIUM MATURITY)                                                       </t>
  </si>
  <si>
    <t xml:space="preserve">AVT- I to AVT- II (LATE MATURITY)                                                               </t>
  </si>
  <si>
    <t>ChR(5.4, MS)</t>
  </si>
  <si>
    <t>ChR(5.2, MS)</t>
  </si>
  <si>
    <t>ChR(5.1, MS)</t>
  </si>
  <si>
    <t>ChR(4.9, MR)</t>
  </si>
  <si>
    <t>ChR(4.8, MR)</t>
  </si>
  <si>
    <t>ChR(4.7, MR)</t>
  </si>
  <si>
    <t>ChR(4.5, MR)</t>
  </si>
  <si>
    <t>TLB(3.7, MR), MLB(2.8, R)</t>
  </si>
  <si>
    <t>TLB(4.6, MR), MLB(3.3, MR)</t>
  </si>
  <si>
    <t>TLB(4.0, MR), MLB(3.4, MR)</t>
  </si>
  <si>
    <t>TLB(3.4, MR), MLB(3.1, MR)</t>
  </si>
  <si>
    <t>TLB(4.8, MR), MLB(4.0, MR)</t>
  </si>
  <si>
    <t>TLB(4.4, MR), MLB(3.9, MR)</t>
  </si>
  <si>
    <t>TLB(3.7, MR), MLB(3.5, MR)</t>
  </si>
  <si>
    <t>TLB(3.6, MR), MLB(2.9, R)</t>
  </si>
  <si>
    <t>TLB(3.3, MR), MLB(3.6, MR)</t>
  </si>
  <si>
    <t>TLB(3.7, MR), ChR (4.7, MR), SDM (23.9, MR)</t>
  </si>
  <si>
    <t>TLB(4.5, MR), ChR (5.2, MS), SDM (100.0, S)</t>
  </si>
  <si>
    <t>FSR(1.4)</t>
  </si>
  <si>
    <t>FSR(3.0)</t>
  </si>
  <si>
    <t>FSR(1.6)</t>
  </si>
  <si>
    <t>FSR(4.4)</t>
  </si>
  <si>
    <t>FSR(3.5)</t>
  </si>
  <si>
    <t>FSR(4.1)</t>
  </si>
  <si>
    <t>ChR (5.1, MS)</t>
  </si>
  <si>
    <t>ChR (5.6, MS)</t>
  </si>
  <si>
    <t>ChR (5.8, MS)</t>
  </si>
  <si>
    <t>TLB(3.8, MR), MLB(4.2, MR)</t>
  </si>
  <si>
    <t>TLB(4.3, MR), MLB(3.2, MR)</t>
  </si>
  <si>
    <t>TLB(4.1, MR), MLB(3.5, MR)</t>
  </si>
  <si>
    <t>TLB(4.4, MR), MLB(2.7, R)</t>
  </si>
  <si>
    <t>TLB(4.1, MR), MLB(2.4, R)</t>
  </si>
  <si>
    <t>TLB(4.3, MR), MLB(2.7, R)</t>
  </si>
  <si>
    <t>TLB(4.4, MR), MLB(4.3, MR)</t>
  </si>
  <si>
    <t>TLB(4.4, MR), MLB(3.2, MR)</t>
  </si>
  <si>
    <t>TLB(3.8, MR), MLB(3.7, MR)</t>
  </si>
  <si>
    <t>TLB(3.7, MR), MLB(2.4, R)</t>
  </si>
  <si>
    <t>TLB(4.2, MR), MLB(3.1, MR)</t>
  </si>
  <si>
    <t>TLB(4.2, MR), MLB(3.2, MR)</t>
  </si>
  <si>
    <t>TLB(5.1, MS), ChR (5.1, MS), SDM (91.6, S)</t>
  </si>
  <si>
    <t>TLB(4.3, MR), ChR (5.8, MS), SDM (93.3, S)</t>
  </si>
  <si>
    <t>FSR(1.9)</t>
  </si>
  <si>
    <t>FSR(3.8)</t>
  </si>
  <si>
    <t>FSR(1.5)</t>
  </si>
  <si>
    <t>FSR(2.0)</t>
  </si>
  <si>
    <t>FSR(2.8)</t>
  </si>
  <si>
    <t>FSR(4.9)</t>
  </si>
  <si>
    <t>FSR(3.6)</t>
  </si>
  <si>
    <t>FSR(4.2)</t>
  </si>
  <si>
    <t>FSR(2.6)</t>
  </si>
  <si>
    <t>TLB(4.7, MR), MLB(2.8, R)</t>
  </si>
  <si>
    <t>TLB(4.3, MR), MLB(2.9, R)</t>
  </si>
  <si>
    <t>TLB(4.4, MR), MLB(3.6, MR)</t>
  </si>
  <si>
    <t>TLB(4.4, MR), ChR (4.0, MR), SDM (4.6, R)</t>
  </si>
  <si>
    <t>FSR (2.9)</t>
  </si>
  <si>
    <t>ChR (4.6, MR)</t>
  </si>
  <si>
    <t>ChR (5.5, MS)</t>
  </si>
  <si>
    <t>ChR (4.7, MR)</t>
  </si>
  <si>
    <t>TLB(3.8, MR), MLB(3.1, MR)</t>
  </si>
  <si>
    <t>TLB(4.1, MR), MLB(3.3, MR)</t>
  </si>
  <si>
    <t>TLB(3.8, MR), ChR (4.4, MR), SDM (100.0, S)</t>
  </si>
  <si>
    <t>FSR (2.5)</t>
  </si>
  <si>
    <t>FSR (4.8)</t>
  </si>
  <si>
    <t>FSR (3.2)</t>
  </si>
  <si>
    <t>FSR (3.0)</t>
  </si>
  <si>
    <t>FSR (3.1)</t>
  </si>
  <si>
    <t>FSR(1.7)</t>
  </si>
  <si>
    <r>
      <rPr>
        <sz val="11"/>
        <color rgb="FF00B050"/>
        <rFont val="Arial"/>
        <family val="2"/>
      </rPr>
      <t>TLB(3.7, MR), ChR (4.5, MR),</t>
    </r>
    <r>
      <rPr>
        <sz val="11"/>
        <rFont val="Arial"/>
        <family val="2"/>
      </rPr>
      <t xml:space="preserve"> SDM (93.2, S)</t>
    </r>
  </si>
  <si>
    <r>
      <rPr>
        <sz val="11"/>
        <color rgb="FF00B050"/>
        <rFont val="Arial"/>
        <family val="2"/>
      </rPr>
      <t xml:space="preserve">TLB(3.7, MR), ChR (4.9, MR), </t>
    </r>
    <r>
      <rPr>
        <sz val="11"/>
        <rFont val="Arial"/>
        <family val="2"/>
      </rPr>
      <t>SDM (100.0, S)</t>
    </r>
  </si>
  <si>
    <r>
      <rPr>
        <sz val="11"/>
        <color rgb="FF00B050"/>
        <rFont val="Arial"/>
        <family val="2"/>
      </rPr>
      <t>TLB(4.0, MR),</t>
    </r>
    <r>
      <rPr>
        <sz val="11"/>
        <rFont val="Arial"/>
        <family val="2"/>
      </rPr>
      <t xml:space="preserve"> ChR (5.4, MS), SDM (100.0, S)</t>
    </r>
  </si>
  <si>
    <r>
      <rPr>
        <sz val="11"/>
        <color rgb="FF00B050"/>
        <rFont val="Arial"/>
        <family val="2"/>
      </rPr>
      <t>TLB(4.6, MR), ChR (4.8, MR),</t>
    </r>
    <r>
      <rPr>
        <sz val="11"/>
        <rFont val="Arial"/>
        <family val="2"/>
      </rPr>
      <t xml:space="preserve"> SDM (100.0, S)</t>
    </r>
  </si>
  <si>
    <r>
      <rPr>
        <sz val="11"/>
        <color rgb="FF00B050"/>
        <rFont val="Arial"/>
        <family val="2"/>
      </rPr>
      <t>TLB(3.4, MR),</t>
    </r>
    <r>
      <rPr>
        <sz val="11"/>
        <rFont val="Arial"/>
        <family val="2"/>
      </rPr>
      <t xml:space="preserve"> ChR (5.1, MS), SDM (85.3, S)</t>
    </r>
  </si>
  <si>
    <r>
      <t xml:space="preserve">TLB(5.1, MS), </t>
    </r>
    <r>
      <rPr>
        <sz val="11"/>
        <color rgb="FF00B050"/>
        <rFont val="Arial"/>
        <family val="2"/>
      </rPr>
      <t>MLB(3.0, R)</t>
    </r>
  </si>
  <si>
    <r>
      <rPr>
        <sz val="11"/>
        <color rgb="FF00B050"/>
        <rFont val="Arial"/>
        <family val="2"/>
      </rPr>
      <t>TLB(4.3, MR),</t>
    </r>
    <r>
      <rPr>
        <sz val="11"/>
        <rFont val="Arial"/>
        <family val="2"/>
      </rPr>
      <t xml:space="preserve"> ChR (5.6, MS), SDM (93.5, S)</t>
    </r>
  </si>
  <si>
    <r>
      <rPr>
        <sz val="11"/>
        <color rgb="FF00B050"/>
        <rFont val="Arial"/>
        <family val="2"/>
      </rPr>
      <t>TLB(3.7, MR), ChR (4.8, MR),</t>
    </r>
    <r>
      <rPr>
        <sz val="11"/>
        <rFont val="Arial"/>
        <family val="2"/>
      </rPr>
      <t xml:space="preserve"> SDM (94.5, S)</t>
    </r>
  </si>
  <si>
    <r>
      <rPr>
        <sz val="11"/>
        <color rgb="FF00B050"/>
        <rFont val="Arial"/>
        <family val="2"/>
      </rPr>
      <t>TLB(5.0, MR), ChR (4.9, MR),</t>
    </r>
    <r>
      <rPr>
        <sz val="11"/>
        <rFont val="Arial"/>
        <family val="2"/>
      </rPr>
      <t xml:space="preserve"> SDM (96.2, S)</t>
    </r>
  </si>
  <si>
    <r>
      <rPr>
        <sz val="11"/>
        <color rgb="FF00B050"/>
        <rFont val="Arial"/>
        <family val="2"/>
      </rPr>
      <t>TLB(4.4, MR), ChR (4.6, MR),</t>
    </r>
    <r>
      <rPr>
        <sz val="11"/>
        <rFont val="Arial"/>
        <family val="2"/>
      </rPr>
      <t xml:space="preserve"> SDM (85.8, S)</t>
    </r>
  </si>
  <si>
    <r>
      <rPr>
        <sz val="11"/>
        <color rgb="FF00B050"/>
        <rFont val="Arial"/>
        <family val="2"/>
      </rPr>
      <t>TLB(4.1, MR), ChR (4.6, MR),</t>
    </r>
    <r>
      <rPr>
        <sz val="11"/>
        <rFont val="Arial"/>
        <family val="2"/>
      </rPr>
      <t xml:space="preserve"> SDM (100.0, S)</t>
    </r>
  </si>
  <si>
    <r>
      <rPr>
        <sz val="11"/>
        <color rgb="FF00B050"/>
        <rFont val="Arial"/>
        <family val="2"/>
      </rPr>
      <t>TLB(3.7, MR),</t>
    </r>
    <r>
      <rPr>
        <sz val="11"/>
        <rFont val="Arial"/>
        <family val="2"/>
      </rPr>
      <t xml:space="preserve"> ChR (5.3, MS), SDM (78.1, S)</t>
    </r>
  </si>
  <si>
    <r>
      <rPr>
        <sz val="11"/>
        <color rgb="FF00B050"/>
        <rFont val="Arial"/>
        <family val="2"/>
      </rPr>
      <t>TLB(3.9, MR), ChR (4.9, MR),</t>
    </r>
    <r>
      <rPr>
        <sz val="11"/>
        <rFont val="Arial"/>
        <family val="2"/>
      </rPr>
      <t xml:space="preserve"> SDM (56.4, S)</t>
    </r>
  </si>
  <si>
    <r>
      <rPr>
        <sz val="11"/>
        <color rgb="FF00B050"/>
        <rFont val="Arial"/>
        <family val="2"/>
      </rPr>
      <t>TLB(4.1, MR),</t>
    </r>
    <r>
      <rPr>
        <sz val="11"/>
        <rFont val="Arial"/>
        <family val="2"/>
      </rPr>
      <t xml:space="preserve"> ChR (5.5, MS), SDM (100.0, S)</t>
    </r>
  </si>
  <si>
    <r>
      <rPr>
        <sz val="11"/>
        <color rgb="FF00B050"/>
        <rFont val="Arial"/>
        <family val="2"/>
      </rPr>
      <t>TLB(4.5, MR), ChR (4.9, MR),</t>
    </r>
    <r>
      <rPr>
        <sz val="11"/>
        <rFont val="Arial"/>
        <family val="2"/>
      </rPr>
      <t xml:space="preserve"> SDM (100.0, S)</t>
    </r>
  </si>
  <si>
    <r>
      <rPr>
        <sz val="11"/>
        <color rgb="FF00B050"/>
        <rFont val="Arial"/>
        <family val="2"/>
      </rPr>
      <t>TLB(4.2, MR), ChR (4.3, MR),</t>
    </r>
    <r>
      <rPr>
        <sz val="11"/>
        <rFont val="Arial"/>
        <family val="2"/>
      </rPr>
      <t xml:space="preserve"> SDM (69.3, S)</t>
    </r>
  </si>
  <si>
    <r>
      <rPr>
        <sz val="11"/>
        <color rgb="FF00B050"/>
        <rFont val="Arial"/>
        <family val="2"/>
      </rPr>
      <t>TLB(4.1, MR),</t>
    </r>
    <r>
      <rPr>
        <sz val="11"/>
        <rFont val="Arial"/>
        <family val="2"/>
      </rPr>
      <t xml:space="preserve"> ChR (5.1, MS), SDM (95.0, S)</t>
    </r>
  </si>
  <si>
    <t>Final Remarks</t>
  </si>
  <si>
    <t>Not Promoted</t>
  </si>
  <si>
    <t>HQPM 31</t>
  </si>
  <si>
    <t>Zone II (NWPZ)</t>
  </si>
  <si>
    <t>HQPM7</t>
  </si>
  <si>
    <t>Zone III (NEPZ)</t>
  </si>
  <si>
    <t>Zone IV (CZ)</t>
  </si>
  <si>
    <t>Zone V (CWZ)</t>
  </si>
  <si>
    <t>Pratp QPM Hyb 1</t>
  </si>
  <si>
    <t>Trial No.:    873 (NIVT to AVT I)</t>
  </si>
  <si>
    <t>BSCH 418184</t>
  </si>
  <si>
    <t>HI BRIX-59</t>
  </si>
  <si>
    <t>HI-BRIX 33</t>
  </si>
  <si>
    <t>HI-BRIX-81</t>
  </si>
  <si>
    <t>.</t>
  </si>
  <si>
    <t>Cut-Off Based on Top Entry</t>
  </si>
  <si>
    <t>VL Sweet Corn 1 (Best Check)</t>
  </si>
  <si>
    <t>TSS</t>
  </si>
  <si>
    <t>Trial No.:    870 (NIVT to AVT I)</t>
  </si>
  <si>
    <t>Zone I (NHZ)</t>
  </si>
  <si>
    <t>Misthi (Best Check)</t>
  </si>
  <si>
    <t>Zone IV (PZ)</t>
  </si>
  <si>
    <t>Trial No.:    874 (NIVT to AVT I)</t>
  </si>
  <si>
    <t>DZ-99</t>
  </si>
  <si>
    <t>HPC4</t>
  </si>
  <si>
    <t>IPCH 1901</t>
  </si>
  <si>
    <t>MPC 2141</t>
  </si>
  <si>
    <t>PP</t>
  </si>
  <si>
    <t>ER</t>
  </si>
  <si>
    <t>BPCH 418057</t>
  </si>
  <si>
    <t>DPCH 311</t>
  </si>
  <si>
    <t>HPC 3</t>
  </si>
  <si>
    <t>DZ-89</t>
  </si>
  <si>
    <t>BPCH 418056</t>
  </si>
  <si>
    <t>DZ-18</t>
  </si>
  <si>
    <t>APCH2</t>
  </si>
  <si>
    <t>APCH3</t>
  </si>
  <si>
    <t>Trial No.:    874 (AVT I to AVT II)</t>
  </si>
  <si>
    <t>BPCH 6 (Best Check)</t>
  </si>
  <si>
    <t>VL Amber Popcorn (Best Check)</t>
  </si>
  <si>
    <t>Trial No.:    875 (NIVT to AVT I)</t>
  </si>
  <si>
    <t>BCWt</t>
  </si>
  <si>
    <t>%Sup</t>
  </si>
  <si>
    <t>PAC-571</t>
  </si>
  <si>
    <t>VL Baby corn 2 (Best Check)</t>
  </si>
  <si>
    <t>PAC-271</t>
  </si>
  <si>
    <t>TLB (4.2,MR), MLB (4.6, MR)</t>
  </si>
  <si>
    <t>TLB (4.0,MR), MLB (1.9, R)</t>
  </si>
  <si>
    <t>Imp disease- ChR</t>
  </si>
  <si>
    <t>ChR (5.0, MR)</t>
  </si>
  <si>
    <t>ChR (4.0, MR)</t>
  </si>
  <si>
    <t>Imp disease- FSR</t>
  </si>
  <si>
    <t>TLB (3.9, MR), MLB (3.3, MR)</t>
  </si>
  <si>
    <t>TLB (4.2, MR), MLB (3.6, MR)</t>
  </si>
  <si>
    <t>ChR (6.0, MS)</t>
  </si>
  <si>
    <t>ChR (4.9, MR)</t>
  </si>
  <si>
    <t>ChR (6.1, MS)</t>
  </si>
  <si>
    <t>ChR (4.4, MR)</t>
  </si>
  <si>
    <t xml:space="preserve">Imp disease- FSR </t>
  </si>
  <si>
    <t>FSR (3.8)</t>
  </si>
  <si>
    <t>FSR (4.3)</t>
  </si>
  <si>
    <t>TLB (4.5, MR), MLB (3.2, MR)</t>
  </si>
  <si>
    <t>TLB (4.7, MR), MLB (3.0, R)</t>
  </si>
  <si>
    <t>TLB (4.8, MR), MLB (3.5, MR)</t>
  </si>
  <si>
    <t>TLB (4.4, MR), MLB (3.1, MR)</t>
  </si>
  <si>
    <t>TLB (3.9, MR), MLB (3.8, MR)</t>
  </si>
  <si>
    <t>TLB (4.5, MR), MLB (3.4, MR)</t>
  </si>
  <si>
    <t>Imp disease-ChR</t>
  </si>
  <si>
    <t>ChR (5.4, MS)</t>
  </si>
  <si>
    <t>ChR (5.9, MS)</t>
  </si>
  <si>
    <t>FSR (2.0)</t>
  </si>
  <si>
    <t>FSR (2.1)</t>
  </si>
  <si>
    <t>FSR (3.5)</t>
  </si>
  <si>
    <t>FSR (1.9)</t>
  </si>
  <si>
    <t>FSR (4.1)</t>
  </si>
  <si>
    <t>FSR (2.3)</t>
  </si>
  <si>
    <t>TLB (4.6, MR), MLB (3.7, MR)</t>
  </si>
  <si>
    <t>TLB (4.4, MR), MLB (3.6, MR)</t>
  </si>
  <si>
    <t>TLB (4.6, MR), MLB (3.2, MR)</t>
  </si>
  <si>
    <t>FSR (1.1)</t>
  </si>
  <si>
    <t>Imp disease-SDM</t>
  </si>
  <si>
    <t>SDM (60.4, S)</t>
  </si>
  <si>
    <t>SDM (66.9, S)</t>
  </si>
  <si>
    <t>SDM (100.0, S)</t>
  </si>
  <si>
    <t>SDM (94.5, S)</t>
  </si>
  <si>
    <t>SDM (98.5, S)</t>
  </si>
  <si>
    <t>SDM (97.4, S)</t>
  </si>
  <si>
    <t>SDM (37.2, MS)</t>
  </si>
  <si>
    <t>SDM (55.6, S)</t>
  </si>
  <si>
    <t>SDM (88.5, S)</t>
  </si>
  <si>
    <t>SDM (38.7, MS)</t>
  </si>
  <si>
    <t>SDM (84.2, S)</t>
  </si>
  <si>
    <t>SDM (43.6, MS)</t>
  </si>
  <si>
    <t>SDM (76.1, S)</t>
  </si>
  <si>
    <t>TLB (4.2, MR), MLB (3.8, MR)</t>
  </si>
  <si>
    <t>TLB (4.6, MR), MLB (4.5, MR)</t>
  </si>
  <si>
    <t>TLB (4.6, MR), MLB (3.1, MR)</t>
  </si>
  <si>
    <t>SDM (58.5, S)</t>
  </si>
  <si>
    <t>SDM (38.5, MS)</t>
  </si>
  <si>
    <t>SDM (91.3, S)</t>
  </si>
  <si>
    <t>FSR (1.4)</t>
  </si>
  <si>
    <t>FSR (3.3)</t>
  </si>
  <si>
    <t xml:space="preserve"> Promoted</t>
  </si>
  <si>
    <r>
      <t xml:space="preserve">TLB (5.3, MS), </t>
    </r>
    <r>
      <rPr>
        <sz val="12"/>
        <color theme="1"/>
        <rFont val="Times New Roman"/>
        <family val="2"/>
      </rPr>
      <t>MLB (3.9, MR)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</si>
</sst>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2"/>
      <color theme="1"/>
      <name val="Times New Roman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1"/>
      <color rgb="FF00B0F0"/>
      <name val="Arial"/>
      <family val="2"/>
    </font>
    <font>
      <sz val="11"/>
      <color rgb="FF00B0F0"/>
      <name val="Arial"/>
      <family val="2"/>
    </font>
    <font>
      <sz val="12"/>
      <color rgb="FF00B0F0"/>
      <name val="Times New Roman"/>
      <family val="2"/>
    </font>
    <font>
      <sz val="10"/>
      <color rgb="FF00B0F0"/>
      <name val="Arial"/>
      <family val="2"/>
    </font>
    <font>
      <sz val="12"/>
      <name val="Times New Roman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rgb="FF00B0F0"/>
      <name val="Arial"/>
      <family val="2"/>
    </font>
    <font>
      <sz val="14"/>
      <name val="Times New Roman"/>
      <family val="2"/>
    </font>
    <font>
      <sz val="14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 narrow"/>
      <family val="2"/>
    </font>
    <font>
      <b/>
      <sz val="10"/>
      <name val="Arial"/>
      <family val="2"/>
    </font>
    <font>
      <sz val="11"/>
      <color indexed="8"/>
      <name val="Arial"/>
      <family val="2"/>
    </font>
    <font>
      <sz val="11"/>
      <color theme="1"/>
      <name val="Times New Roman"/>
      <family val="2"/>
    </font>
    <font>
      <b/>
      <sz val="11"/>
      <color rgb="FFFF0000"/>
      <name val="Arial"/>
      <family val="2"/>
    </font>
    <font>
      <b/>
      <sz val="12"/>
      <color theme="1"/>
      <name val="Times New Roman"/>
      <family val="2"/>
    </font>
    <font>
      <b/>
      <sz val="11"/>
      <color indexed="8"/>
      <name val="Arial"/>
      <family val="2"/>
    </font>
    <font>
      <sz val="14"/>
      <color theme="1"/>
      <name val="Arial"/>
      <family val="2"/>
    </font>
    <font>
      <sz val="11"/>
      <color rgb="FFFF0000"/>
      <name val="Arial"/>
      <family val="2"/>
    </font>
    <font>
      <sz val="11"/>
      <color rgb="FF00B050"/>
      <name val="Arial"/>
      <family val="2"/>
    </font>
    <font>
      <sz val="12"/>
      <color rgb="FFFF0000"/>
      <name val="Times New Roman"/>
      <family val="2"/>
    </font>
    <font>
      <sz val="12"/>
      <color theme="1"/>
      <name val="Times New Roman"/>
      <family val="2"/>
    </font>
    <font>
      <b/>
      <sz val="12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F0F0F0"/>
      </left>
      <right style="thin">
        <color rgb="FFF0F0F0"/>
      </right>
      <top style="thin">
        <color rgb="FFF0F0F0"/>
      </top>
      <bottom style="thin">
        <color rgb="FFF0F0F0"/>
      </bottom>
      <diagonal/>
    </border>
    <border>
      <left/>
      <right/>
      <top style="thin">
        <color indexed="64"/>
      </top>
      <bottom/>
      <diagonal/>
    </border>
    <border>
      <left style="thin">
        <color rgb="FFF0F0F0"/>
      </left>
      <right style="thin">
        <color rgb="FFF0F0F0"/>
      </right>
      <top/>
      <bottom style="thin">
        <color rgb="FFF0F0F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3" fillId="0" borderId="0"/>
  </cellStyleXfs>
  <cellXfs count="266">
    <xf numFmtId="0" fontId="0" fillId="0" borderId="0" xfId="0"/>
    <xf numFmtId="0" fontId="4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/>
    <xf numFmtId="0" fontId="8" fillId="0" borderId="0" xfId="0" applyFont="1"/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10" fillId="0" borderId="0" xfId="0" applyFont="1"/>
    <xf numFmtId="0" fontId="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/>
    <xf numFmtId="0" fontId="3" fillId="0" borderId="1" xfId="0" applyFont="1" applyBorder="1"/>
    <xf numFmtId="0" fontId="4" fillId="3" borderId="1" xfId="0" applyFont="1" applyFill="1" applyBorder="1"/>
    <xf numFmtId="0" fontId="10" fillId="3" borderId="0" xfId="0" applyFont="1" applyFill="1"/>
    <xf numFmtId="0" fontId="14" fillId="3" borderId="1" xfId="0" applyFont="1" applyFill="1" applyBorder="1" applyAlignment="1">
      <alignment horizontal="left" vertical="center"/>
    </xf>
    <xf numFmtId="0" fontId="14" fillId="0" borderId="1" xfId="0" applyFont="1" applyBorder="1"/>
    <xf numFmtId="0" fontId="15" fillId="3" borderId="1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left" vertical="center"/>
    </xf>
    <xf numFmtId="0" fontId="14" fillId="3" borderId="1" xfId="0" applyFont="1" applyFill="1" applyBorder="1"/>
    <xf numFmtId="0" fontId="16" fillId="0" borderId="0" xfId="0" applyFont="1"/>
    <xf numFmtId="0" fontId="13" fillId="3" borderId="0" xfId="0" applyFont="1" applyFill="1"/>
    <xf numFmtId="0" fontId="14" fillId="0" borderId="1" xfId="0" applyFont="1" applyBorder="1" applyAlignment="1">
      <alignment horizontal="left" vertical="center"/>
    </xf>
    <xf numFmtId="0" fontId="13" fillId="0" borderId="0" xfId="0" applyFont="1"/>
    <xf numFmtId="0" fontId="3" fillId="0" borderId="3" xfId="0" applyFont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15" fillId="3" borderId="2" xfId="0" applyFont="1" applyFill="1" applyBorder="1" applyAlignment="1">
      <alignment horizontal="left" vertical="center" wrapText="1"/>
    </xf>
    <xf numFmtId="0" fontId="15" fillId="3" borderId="2" xfId="0" applyFont="1" applyFill="1" applyBorder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4" fillId="0" borderId="5" xfId="0" applyFont="1" applyBorder="1"/>
    <xf numFmtId="0" fontId="4" fillId="0" borderId="4" xfId="0" applyFont="1" applyBorder="1"/>
    <xf numFmtId="0" fontId="4" fillId="3" borderId="2" xfId="0" applyFont="1" applyFill="1" applyBorder="1"/>
    <xf numFmtId="0" fontId="3" fillId="3" borderId="2" xfId="0" applyFont="1" applyFill="1" applyBorder="1"/>
    <xf numFmtId="0" fontId="4" fillId="3" borderId="5" xfId="0" applyFont="1" applyFill="1" applyBorder="1" applyAlignment="1">
      <alignment horizontal="left" vertical="center"/>
    </xf>
    <xf numFmtId="0" fontId="10" fillId="3" borderId="1" xfId="0" applyFont="1" applyFill="1" applyBorder="1"/>
    <xf numFmtId="0" fontId="4" fillId="3" borderId="3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7" fillId="0" borderId="0" xfId="0" applyFont="1"/>
    <xf numFmtId="0" fontId="5" fillId="0" borderId="1" xfId="0" applyFont="1" applyBorder="1" applyAlignment="1">
      <alignment horizontal="center" vertical="center"/>
    </xf>
    <xf numFmtId="0" fontId="18" fillId="0" borderId="1" xfId="0" applyFont="1" applyBorder="1"/>
    <xf numFmtId="0" fontId="0" fillId="3" borderId="0" xfId="0" applyFill="1"/>
    <xf numFmtId="0" fontId="21" fillId="0" borderId="1" xfId="0" applyFont="1" applyBorder="1" applyAlignment="1">
      <alignment horizontal="left"/>
    </xf>
    <xf numFmtId="0" fontId="21" fillId="0" borderId="1" xfId="0" applyFont="1" applyBorder="1"/>
    <xf numFmtId="0" fontId="0" fillId="0" borderId="1" xfId="0" applyBorder="1"/>
    <xf numFmtId="0" fontId="0" fillId="0" borderId="3" xfId="0" applyBorder="1"/>
    <xf numFmtId="1" fontId="14" fillId="3" borderId="1" xfId="0" applyNumberFormat="1" applyFont="1" applyFill="1" applyBorder="1" applyAlignment="1">
      <alignment wrapText="1"/>
    </xf>
    <xf numFmtId="1" fontId="3" fillId="3" borderId="1" xfId="0" applyNumberFormat="1" applyFont="1" applyFill="1" applyBorder="1" applyAlignment="1">
      <alignment wrapText="1"/>
    </xf>
    <xf numFmtId="1" fontId="4" fillId="3" borderId="1" xfId="0" applyNumberFormat="1" applyFont="1" applyFill="1" applyBorder="1" applyAlignment="1">
      <alignment vertical="center" wrapText="1"/>
    </xf>
    <xf numFmtId="1" fontId="7" fillId="3" borderId="1" xfId="0" applyNumberFormat="1" applyFont="1" applyFill="1" applyBorder="1" applyAlignment="1">
      <alignment vertical="center" wrapText="1"/>
    </xf>
    <xf numFmtId="1" fontId="7" fillId="3" borderId="1" xfId="0" applyNumberFormat="1" applyFont="1" applyFill="1" applyBorder="1" applyAlignment="1">
      <alignment vertical="center"/>
    </xf>
    <xf numFmtId="1" fontId="3" fillId="3" borderId="1" xfId="0" applyNumberFormat="1" applyFont="1" applyFill="1" applyBorder="1" applyAlignment="1">
      <alignment vertical="center" wrapText="1"/>
    </xf>
    <xf numFmtId="1" fontId="14" fillId="3" borderId="1" xfId="0" applyNumberFormat="1" applyFont="1" applyFill="1" applyBorder="1" applyAlignment="1">
      <alignment vertical="center" wrapText="1"/>
    </xf>
    <xf numFmtId="1" fontId="4" fillId="3" borderId="1" xfId="0" applyNumberFormat="1" applyFont="1" applyFill="1" applyBorder="1" applyAlignment="1">
      <alignment vertical="center"/>
    </xf>
    <xf numFmtId="1" fontId="4" fillId="3" borderId="1" xfId="0" applyNumberFormat="1" applyFont="1" applyFill="1" applyBorder="1" applyAlignment="1">
      <alignment wrapText="1"/>
    </xf>
    <xf numFmtId="1" fontId="14" fillId="3" borderId="2" xfId="0" applyNumberFormat="1" applyFont="1" applyFill="1" applyBorder="1" applyAlignment="1">
      <alignment wrapText="1"/>
    </xf>
    <xf numFmtId="1" fontId="4" fillId="3" borderId="4" xfId="0" applyNumberFormat="1" applyFont="1" applyFill="1" applyBorder="1" applyAlignment="1">
      <alignment vertical="center" wrapText="1"/>
    </xf>
    <xf numFmtId="1" fontId="3" fillId="3" borderId="1" xfId="0" applyNumberFormat="1" applyFont="1" applyFill="1" applyBorder="1" applyAlignment="1"/>
    <xf numFmtId="1" fontId="7" fillId="3" borderId="1" xfId="0" applyNumberFormat="1" applyFont="1" applyFill="1" applyBorder="1" applyAlignment="1">
      <alignment wrapText="1"/>
    </xf>
    <xf numFmtId="1" fontId="4" fillId="3" borderId="2" xfId="0" applyNumberFormat="1" applyFont="1" applyFill="1" applyBorder="1" applyAlignment="1">
      <alignment wrapText="1"/>
    </xf>
    <xf numFmtId="1" fontId="3" fillId="3" borderId="2" xfId="0" applyNumberFormat="1" applyFont="1" applyFill="1" applyBorder="1" applyAlignment="1">
      <alignment wrapText="1"/>
    </xf>
    <xf numFmtId="1" fontId="3" fillId="3" borderId="2" xfId="0" applyNumberFormat="1" applyFont="1" applyFill="1" applyBorder="1" applyAlignment="1">
      <alignment vertical="center" wrapText="1"/>
    </xf>
    <xf numFmtId="1" fontId="4" fillId="3" borderId="2" xfId="0" applyNumberFormat="1" applyFont="1" applyFill="1" applyBorder="1" applyAlignment="1">
      <alignment vertical="center" wrapText="1"/>
    </xf>
    <xf numFmtId="1" fontId="4" fillId="3" borderId="4" xfId="0" applyNumberFormat="1" applyFont="1" applyFill="1" applyBorder="1" applyAlignment="1">
      <alignment vertical="center"/>
    </xf>
    <xf numFmtId="0" fontId="14" fillId="3" borderId="1" xfId="0" applyFont="1" applyFill="1" applyBorder="1" applyAlignment="1">
      <alignment wrapText="1"/>
    </xf>
    <xf numFmtId="2" fontId="14" fillId="3" borderId="1" xfId="0" applyNumberFormat="1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2" fontId="3" fillId="3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vertical="center" wrapText="1"/>
    </xf>
    <xf numFmtId="2" fontId="4" fillId="3" borderId="1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vertical="center" wrapText="1"/>
    </xf>
    <xf numFmtId="2" fontId="7" fillId="3" borderId="1" xfId="0" applyNumberFormat="1" applyFont="1" applyFill="1" applyBorder="1" applyAlignment="1">
      <alignment vertical="center"/>
    </xf>
    <xf numFmtId="1" fontId="3" fillId="3" borderId="1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2" fontId="14" fillId="3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wrapText="1"/>
    </xf>
    <xf numFmtId="2" fontId="4" fillId="3" borderId="1" xfId="0" applyNumberFormat="1" applyFont="1" applyFill="1" applyBorder="1" applyAlignment="1">
      <alignment wrapText="1"/>
    </xf>
    <xf numFmtId="2" fontId="4" fillId="3" borderId="1" xfId="0" applyNumberFormat="1" applyFont="1" applyFill="1" applyBorder="1" applyAlignment="1"/>
    <xf numFmtId="0" fontId="14" fillId="3" borderId="2" xfId="0" applyFont="1" applyFill="1" applyBorder="1" applyAlignment="1">
      <alignment wrapText="1"/>
    </xf>
    <xf numFmtId="2" fontId="14" fillId="3" borderId="2" xfId="0" applyNumberFormat="1" applyFont="1" applyFill="1" applyBorder="1" applyAlignment="1">
      <alignment wrapText="1"/>
    </xf>
    <xf numFmtId="2" fontId="14" fillId="3" borderId="2" xfId="0" applyNumberFormat="1" applyFont="1" applyFill="1" applyBorder="1" applyAlignment="1"/>
    <xf numFmtId="1" fontId="4" fillId="3" borderId="11" xfId="0" applyNumberFormat="1" applyFont="1" applyFill="1" applyBorder="1" applyAlignment="1">
      <alignment wrapText="1"/>
    </xf>
    <xf numFmtId="0" fontId="4" fillId="3" borderId="4" xfId="0" applyFont="1" applyFill="1" applyBorder="1" applyAlignment="1">
      <alignment vertical="center" wrapText="1"/>
    </xf>
    <xf numFmtId="2" fontId="4" fillId="3" borderId="4" xfId="0" applyNumberFormat="1" applyFont="1" applyFill="1" applyBorder="1" applyAlignment="1">
      <alignment vertical="center"/>
    </xf>
    <xf numFmtId="0" fontId="3" fillId="3" borderId="1" xfId="0" applyFont="1" applyFill="1" applyBorder="1" applyAlignment="1"/>
    <xf numFmtId="2" fontId="3" fillId="3" borderId="1" xfId="0" applyNumberFormat="1" applyFont="1" applyFill="1" applyBorder="1" applyAlignment="1"/>
    <xf numFmtId="0" fontId="7" fillId="3" borderId="1" xfId="0" applyFont="1" applyFill="1" applyBorder="1" applyAlignment="1">
      <alignment wrapText="1"/>
    </xf>
    <xf numFmtId="2" fontId="7" fillId="3" borderId="1" xfId="0" applyNumberFormat="1" applyFont="1" applyFill="1" applyBorder="1" applyAlignment="1"/>
    <xf numFmtId="0" fontId="4" fillId="3" borderId="2" xfId="0" applyFont="1" applyFill="1" applyBorder="1" applyAlignment="1">
      <alignment wrapText="1"/>
    </xf>
    <xf numFmtId="2" fontId="4" fillId="3" borderId="2" xfId="0" applyNumberFormat="1" applyFont="1" applyFill="1" applyBorder="1" applyAlignment="1">
      <alignment wrapText="1"/>
    </xf>
    <xf numFmtId="0" fontId="3" fillId="3" borderId="2" xfId="0" applyFont="1" applyFill="1" applyBorder="1" applyAlignment="1">
      <alignment wrapText="1"/>
    </xf>
    <xf numFmtId="2" fontId="3" fillId="3" borderId="2" xfId="0" applyNumberFormat="1" applyFont="1" applyFill="1" applyBorder="1" applyAlignment="1"/>
    <xf numFmtId="0" fontId="3" fillId="3" borderId="2" xfId="0" applyFont="1" applyFill="1" applyBorder="1" applyAlignment="1">
      <alignment vertical="center" wrapText="1"/>
    </xf>
    <xf numFmtId="2" fontId="3" fillId="3" borderId="2" xfId="0" applyNumberFormat="1" applyFont="1" applyFill="1" applyBorder="1" applyAlignment="1">
      <alignment vertical="center"/>
    </xf>
    <xf numFmtId="2" fontId="4" fillId="3" borderId="2" xfId="0" applyNumberFormat="1" applyFont="1" applyFill="1" applyBorder="1" applyAlignment="1"/>
    <xf numFmtId="2" fontId="4" fillId="3" borderId="2" xfId="0" applyNumberFormat="1" applyFont="1" applyFill="1" applyBorder="1" applyAlignment="1">
      <alignment vertical="center" wrapText="1"/>
    </xf>
    <xf numFmtId="2" fontId="4" fillId="3" borderId="2" xfId="0" applyNumberFormat="1" applyFont="1" applyFill="1" applyBorder="1" applyAlignment="1">
      <alignment vertical="center"/>
    </xf>
    <xf numFmtId="1" fontId="3" fillId="3" borderId="4" xfId="0" applyNumberFormat="1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2" fontId="14" fillId="3" borderId="1" xfId="0" applyNumberFormat="1" applyFont="1" applyFill="1" applyBorder="1" applyAlignment="1"/>
    <xf numFmtId="1" fontId="4" fillId="3" borderId="9" xfId="0" applyNumberFormat="1" applyFont="1" applyFill="1" applyBorder="1" applyAlignment="1">
      <alignment wrapText="1"/>
    </xf>
    <xf numFmtId="1" fontId="25" fillId="0" borderId="1" xfId="0" applyNumberFormat="1" applyFont="1" applyBorder="1" applyAlignment="1">
      <alignment wrapText="1"/>
    </xf>
    <xf numFmtId="0" fontId="25" fillId="0" borderId="1" xfId="0" applyFont="1" applyBorder="1" applyAlignment="1">
      <alignment wrapText="1"/>
    </xf>
    <xf numFmtId="1" fontId="4" fillId="3" borderId="1" xfId="0" applyNumberFormat="1" applyFont="1" applyFill="1" applyBorder="1" applyAlignment="1"/>
    <xf numFmtId="2" fontId="14" fillId="0" borderId="1" xfId="0" applyNumberFormat="1" applyFont="1" applyBorder="1" applyAlignment="1"/>
    <xf numFmtId="1" fontId="15" fillId="0" borderId="1" xfId="0" applyNumberFormat="1" applyFont="1" applyBorder="1" applyAlignment="1"/>
    <xf numFmtId="0" fontId="14" fillId="0" borderId="1" xfId="0" applyFont="1" applyBorder="1" applyAlignment="1"/>
    <xf numFmtId="1" fontId="14" fillId="0" borderId="1" xfId="0" applyNumberFormat="1" applyFont="1" applyBorder="1" applyAlignment="1"/>
    <xf numFmtId="1" fontId="15" fillId="0" borderId="12" xfId="0" applyNumberFormat="1" applyFont="1" applyBorder="1" applyAlignment="1"/>
    <xf numFmtId="0" fontId="14" fillId="0" borderId="12" xfId="0" applyFont="1" applyBorder="1" applyAlignment="1"/>
    <xf numFmtId="2" fontId="14" fillId="0" borderId="12" xfId="0" applyNumberFormat="1" applyFont="1" applyBorder="1" applyAlignment="1"/>
    <xf numFmtId="1" fontId="14" fillId="0" borderId="12" xfId="0" applyNumberFormat="1" applyFont="1" applyBorder="1" applyAlignment="1"/>
    <xf numFmtId="1" fontId="7" fillId="0" borderId="0" xfId="0" applyNumberFormat="1" applyFont="1" applyAlignment="1"/>
    <xf numFmtId="0" fontId="7" fillId="0" borderId="0" xfId="0" applyFont="1" applyAlignment="1"/>
    <xf numFmtId="2" fontId="7" fillId="0" borderId="0" xfId="0" applyNumberFormat="1" applyFont="1" applyAlignment="1"/>
    <xf numFmtId="2" fontId="14" fillId="3" borderId="1" xfId="0" applyNumberFormat="1" applyFont="1" applyFill="1" applyBorder="1" applyAlignment="1">
      <alignment horizontal="left" vertical="center" wrapText="1"/>
    </xf>
    <xf numFmtId="2" fontId="15" fillId="3" borderId="1" xfId="0" applyNumberFormat="1" applyFont="1" applyFill="1" applyBorder="1" applyAlignment="1">
      <alignment horizontal="left" vertical="center" wrapText="1"/>
    </xf>
    <xf numFmtId="0" fontId="15" fillId="3" borderId="5" xfId="0" applyFont="1" applyFill="1" applyBorder="1" applyAlignment="1">
      <alignment horizontal="left" vertical="center" wrapText="1"/>
    </xf>
    <xf numFmtId="0" fontId="15" fillId="3" borderId="4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5" fillId="0" borderId="1" xfId="1" applyFont="1" applyBorder="1" applyAlignment="1">
      <alignment horizontal="left"/>
    </xf>
    <xf numFmtId="0" fontId="14" fillId="3" borderId="2" xfId="0" applyFont="1" applyFill="1" applyBorder="1" applyAlignment="1">
      <alignment horizontal="left" vertical="center" wrapText="1"/>
    </xf>
    <xf numFmtId="0" fontId="15" fillId="3" borderId="6" xfId="0" applyFont="1" applyFill="1" applyBorder="1" applyAlignment="1">
      <alignment horizontal="left" vertical="center" wrapText="1"/>
    </xf>
    <xf numFmtId="0" fontId="15" fillId="0" borderId="6" xfId="1" applyFont="1" applyBorder="1" applyAlignment="1">
      <alignment horizontal="left"/>
    </xf>
    <xf numFmtId="0" fontId="14" fillId="0" borderId="6" xfId="1" applyFont="1" applyBorder="1" applyAlignment="1">
      <alignment horizontal="left"/>
    </xf>
    <xf numFmtId="0" fontId="26" fillId="0" borderId="0" xfId="0" applyFont="1"/>
    <xf numFmtId="0" fontId="15" fillId="0" borderId="1" xfId="0" applyFont="1" applyBorder="1" applyAlignment="1">
      <alignment horizontal="left" vertical="center" wrapText="1"/>
    </xf>
    <xf numFmtId="0" fontId="28" fillId="0" borderId="0" xfId="0" applyFont="1"/>
    <xf numFmtId="0" fontId="15" fillId="0" borderId="1" xfId="0" applyFont="1" applyBorder="1" applyAlignment="1">
      <alignment horizontal="left" vertical="top" wrapText="1"/>
    </xf>
    <xf numFmtId="1" fontId="3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2" fontId="3" fillId="0" borderId="1" xfId="0" applyNumberFormat="1" applyFont="1" applyBorder="1" applyAlignment="1">
      <alignment vertical="top" wrapText="1"/>
    </xf>
    <xf numFmtId="0" fontId="24" fillId="0" borderId="1" xfId="0" applyFont="1" applyBorder="1" applyAlignment="1">
      <alignment horizontal="left" vertical="top" wrapText="1"/>
    </xf>
    <xf numFmtId="0" fontId="28" fillId="0" borderId="0" xfId="0" applyFont="1" applyAlignment="1">
      <alignment vertical="top"/>
    </xf>
    <xf numFmtId="1" fontId="29" fillId="0" borderId="1" xfId="0" applyNumberFormat="1" applyFont="1" applyBorder="1" applyAlignment="1">
      <alignment wrapText="1"/>
    </xf>
    <xf numFmtId="0" fontId="29" fillId="0" borderId="1" xfId="0" applyFont="1" applyBorder="1" applyAlignment="1">
      <alignment wrapText="1"/>
    </xf>
    <xf numFmtId="2" fontId="15" fillId="0" borderId="1" xfId="0" applyNumberFormat="1" applyFont="1" applyBorder="1" applyAlignment="1"/>
    <xf numFmtId="0" fontId="15" fillId="3" borderId="5" xfId="0" applyFont="1" applyFill="1" applyBorder="1" applyAlignment="1">
      <alignment horizontal="left" vertical="top" wrapText="1"/>
    </xf>
    <xf numFmtId="1" fontId="3" fillId="3" borderId="5" xfId="0" applyNumberFormat="1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2" fontId="3" fillId="3" borderId="5" xfId="0" applyNumberFormat="1" applyFont="1" applyFill="1" applyBorder="1" applyAlignment="1">
      <alignment vertical="top" wrapText="1"/>
    </xf>
    <xf numFmtId="0" fontId="3" fillId="3" borderId="5" xfId="0" applyFont="1" applyFill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4" fillId="0" borderId="5" xfId="0" applyFont="1" applyBorder="1" applyAlignment="1">
      <alignment vertical="top"/>
    </xf>
    <xf numFmtId="0" fontId="10" fillId="0" borderId="0" xfId="0" applyFont="1" applyAlignment="1">
      <alignment vertical="top"/>
    </xf>
    <xf numFmtId="0" fontId="15" fillId="3" borderId="1" xfId="0" applyFont="1" applyFill="1" applyBorder="1" applyAlignment="1">
      <alignment horizontal="left" vertical="top" wrapText="1"/>
    </xf>
    <xf numFmtId="1" fontId="3" fillId="3" borderId="1" xfId="0" applyNumberFormat="1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2" fontId="3" fillId="3" borderId="1" xfId="0" applyNumberFormat="1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/>
    </xf>
    <xf numFmtId="0" fontId="18" fillId="0" borderId="0" xfId="0" applyFont="1"/>
    <xf numFmtId="0" fontId="30" fillId="3" borderId="0" xfId="0" applyFont="1" applyFill="1"/>
    <xf numFmtId="0" fontId="12" fillId="0" borderId="1" xfId="0" applyFont="1" applyBorder="1" applyAlignment="1">
      <alignment horizontal="center" vertical="top"/>
    </xf>
    <xf numFmtId="0" fontId="22" fillId="0" borderId="1" xfId="0" applyFont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3" borderId="0" xfId="0" applyFont="1" applyFill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1" fillId="3" borderId="0" xfId="0" applyFont="1" applyFill="1" applyAlignment="1">
      <alignment horizontal="center"/>
    </xf>
    <xf numFmtId="0" fontId="11" fillId="3" borderId="1" xfId="0" applyFont="1" applyFill="1" applyBorder="1" applyAlignment="1">
      <alignment horizontal="center"/>
    </xf>
    <xf numFmtId="2" fontId="15" fillId="3" borderId="1" xfId="0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vertical="top"/>
    </xf>
    <xf numFmtId="0" fontId="10" fillId="3" borderId="0" xfId="0" applyFont="1" applyFill="1" applyAlignment="1">
      <alignment vertical="top"/>
    </xf>
    <xf numFmtId="0" fontId="3" fillId="3" borderId="4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 vertical="center"/>
    </xf>
    <xf numFmtId="0" fontId="20" fillId="4" borderId="0" xfId="0" applyFont="1" applyFill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18" fillId="4" borderId="1" xfId="0" applyFont="1" applyFill="1" applyBorder="1"/>
    <xf numFmtId="0" fontId="17" fillId="4" borderId="0" xfId="0" applyFont="1" applyFill="1"/>
    <xf numFmtId="0" fontId="3" fillId="4" borderId="1" xfId="0" applyFont="1" applyFill="1" applyBorder="1" applyAlignment="1">
      <alignment horizontal="center"/>
    </xf>
    <xf numFmtId="0" fontId="4" fillId="4" borderId="1" xfId="0" applyFont="1" applyFill="1" applyBorder="1"/>
    <xf numFmtId="0" fontId="10" fillId="4" borderId="0" xfId="0" applyFont="1" applyFill="1"/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top"/>
    </xf>
    <xf numFmtId="0" fontId="3" fillId="3" borderId="5" xfId="0" applyFont="1" applyFill="1" applyBorder="1" applyAlignment="1">
      <alignment horizontal="left" vertical="top"/>
    </xf>
    <xf numFmtId="0" fontId="3" fillId="4" borderId="1" xfId="0" applyFont="1" applyFill="1" applyBorder="1" applyAlignment="1">
      <alignment horizontal="left"/>
    </xf>
    <xf numFmtId="0" fontId="19" fillId="3" borderId="1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left"/>
    </xf>
    <xf numFmtId="0" fontId="6" fillId="3" borderId="0" xfId="0" applyFont="1" applyFill="1" applyAlignment="1">
      <alignment horizontal="left"/>
    </xf>
    <xf numFmtId="0" fontId="31" fillId="3" borderId="2" xfId="0" applyFont="1" applyFill="1" applyBorder="1" applyAlignment="1">
      <alignment horizontal="left" vertical="center" wrapText="1"/>
    </xf>
    <xf numFmtId="0" fontId="31" fillId="3" borderId="3" xfId="0" applyFont="1" applyFill="1" applyBorder="1" applyAlignment="1">
      <alignment horizontal="left" vertical="center"/>
    </xf>
    <xf numFmtId="0" fontId="4" fillId="5" borderId="3" xfId="0" applyFont="1" applyFill="1" applyBorder="1" applyAlignment="1">
      <alignment horizontal="left" vertical="center"/>
    </xf>
    <xf numFmtId="0" fontId="4" fillId="6" borderId="3" xfId="0" applyFont="1" applyFill="1" applyBorder="1" applyAlignment="1">
      <alignment horizontal="left" vertical="center"/>
    </xf>
    <xf numFmtId="2" fontId="20" fillId="6" borderId="1" xfId="0" applyNumberFormat="1" applyFont="1" applyFill="1" applyBorder="1" applyAlignment="1">
      <alignment horizontal="left" vertical="center"/>
    </xf>
    <xf numFmtId="2" fontId="20" fillId="3" borderId="1" xfId="0" applyNumberFormat="1" applyFont="1" applyFill="1" applyBorder="1" applyAlignment="1">
      <alignment horizontal="left" vertical="center"/>
    </xf>
    <xf numFmtId="0" fontId="32" fillId="3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4" fillId="5" borderId="1" xfId="0" applyFont="1" applyFill="1" applyBorder="1" applyAlignment="1">
      <alignment horizontal="left"/>
    </xf>
    <xf numFmtId="0" fontId="32" fillId="0" borderId="1" xfId="0" applyFont="1" applyBorder="1"/>
    <xf numFmtId="0" fontId="4" fillId="5" borderId="1" xfId="0" applyFont="1" applyFill="1" applyBorder="1" applyAlignment="1">
      <alignment horizontal="left" vertical="center"/>
    </xf>
    <xf numFmtId="0" fontId="32" fillId="0" borderId="1" xfId="0" applyFont="1" applyBorder="1" applyAlignment="1">
      <alignment horizontal="left"/>
    </xf>
    <xf numFmtId="0" fontId="31" fillId="3" borderId="1" xfId="0" applyFont="1" applyFill="1" applyBorder="1" applyAlignment="1">
      <alignment horizontal="left" vertical="center"/>
    </xf>
    <xf numFmtId="0" fontId="27" fillId="3" borderId="1" xfId="0" applyFont="1" applyFill="1" applyBorder="1" applyAlignment="1">
      <alignment horizontal="left"/>
    </xf>
    <xf numFmtId="0" fontId="0" fillId="0" borderId="1" xfId="0" applyBorder="1" applyAlignment="1">
      <alignment horizontal="left" vertical="top"/>
    </xf>
    <xf numFmtId="0" fontId="0" fillId="0" borderId="0" xfId="0" applyAlignment="1">
      <alignment horizontal="left" vertical="top"/>
    </xf>
    <xf numFmtId="1" fontId="0" fillId="0" borderId="1" xfId="0" applyNumberFormat="1" applyBorder="1" applyAlignment="1">
      <alignment horizontal="left" vertical="top"/>
    </xf>
    <xf numFmtId="1" fontId="0" fillId="0" borderId="0" xfId="0" applyNumberFormat="1" applyAlignment="1">
      <alignment horizontal="left" vertical="top"/>
    </xf>
    <xf numFmtId="2" fontId="0" fillId="0" borderId="1" xfId="0" applyNumberFormat="1" applyBorder="1" applyAlignment="1">
      <alignment horizontal="right" vertical="top"/>
    </xf>
    <xf numFmtId="0" fontId="0" fillId="0" borderId="1" xfId="0" applyFont="1" applyBorder="1" applyAlignment="1">
      <alignment horizontal="left" vertical="top"/>
    </xf>
    <xf numFmtId="0" fontId="0" fillId="0" borderId="0" xfId="0" applyFont="1" applyAlignment="1">
      <alignment horizontal="left" vertical="top"/>
    </xf>
    <xf numFmtId="1" fontId="0" fillId="0" borderId="1" xfId="0" applyNumberFormat="1" applyFont="1" applyBorder="1" applyAlignment="1">
      <alignment horizontal="left" vertical="top"/>
    </xf>
    <xf numFmtId="0" fontId="0" fillId="0" borderId="1" xfId="0" applyFont="1" applyBorder="1"/>
    <xf numFmtId="0" fontId="0" fillId="0" borderId="0" xfId="0" applyFont="1"/>
    <xf numFmtId="1" fontId="0" fillId="0" borderId="1" xfId="0" applyNumberFormat="1" applyFont="1" applyBorder="1"/>
    <xf numFmtId="2" fontId="0" fillId="0" borderId="1" xfId="0" applyNumberFormat="1" applyFont="1" applyBorder="1"/>
    <xf numFmtId="0" fontId="10" fillId="0" borderId="1" xfId="0" applyNumberFormat="1" applyFont="1" applyFill="1" applyBorder="1" applyAlignment="1" applyProtection="1">
      <alignment horizontal="left" vertical="top"/>
    </xf>
    <xf numFmtId="0" fontId="31" fillId="0" borderId="1" xfId="0" applyFont="1" applyBorder="1"/>
    <xf numFmtId="0" fontId="4" fillId="6" borderId="1" xfId="0" applyFont="1" applyFill="1" applyBorder="1"/>
    <xf numFmtId="0" fontId="0" fillId="3" borderId="1" xfId="0" applyFont="1" applyFill="1" applyBorder="1"/>
    <xf numFmtId="2" fontId="0" fillId="3" borderId="1" xfId="0" applyNumberFormat="1" applyFill="1" applyBorder="1" applyAlignment="1">
      <alignment horizontal="left" vertical="top"/>
    </xf>
    <xf numFmtId="0" fontId="5" fillId="0" borderId="6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9" fillId="3" borderId="6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7" fillId="3" borderId="7" xfId="0" applyFont="1" applyFill="1" applyBorder="1" applyAlignment="1">
      <alignment wrapText="1"/>
    </xf>
    <xf numFmtId="0" fontId="27" fillId="3" borderId="10" xfId="0" applyFont="1" applyFill="1" applyBorder="1" applyAlignment="1">
      <alignment wrapText="1"/>
    </xf>
    <xf numFmtId="0" fontId="27" fillId="3" borderId="8" xfId="0" applyFont="1" applyFill="1" applyBorder="1" applyAlignment="1">
      <alignment wrapText="1"/>
    </xf>
    <xf numFmtId="1" fontId="27" fillId="3" borderId="7" xfId="0" applyNumberFormat="1" applyFont="1" applyFill="1" applyBorder="1" applyAlignment="1">
      <alignment wrapText="1"/>
    </xf>
    <xf numFmtId="0" fontId="27" fillId="0" borderId="10" xfId="0" applyFont="1" applyBorder="1" applyAlignment="1">
      <alignment wrapText="1"/>
    </xf>
    <xf numFmtId="0" fontId="27" fillId="0" borderId="8" xfId="0" applyFont="1" applyBorder="1" applyAlignment="1">
      <alignment wrapText="1"/>
    </xf>
    <xf numFmtId="0" fontId="13" fillId="0" borderId="1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9" fillId="3" borderId="5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5" fillId="4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11" fillId="0" borderId="13" xfId="0" applyFont="1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35" fillId="0" borderId="0" xfId="0" applyFont="1"/>
    <xf numFmtId="2" fontId="0" fillId="3" borderId="1" xfId="0" applyNumberFormat="1" applyFont="1" applyFill="1" applyBorder="1" applyAlignment="1">
      <alignment horizontal="left" vertical="top"/>
    </xf>
    <xf numFmtId="0" fontId="0" fillId="3" borderId="1" xfId="0" applyFont="1" applyFill="1" applyBorder="1" applyAlignment="1">
      <alignment horizontal="left" vertical="top"/>
    </xf>
    <xf numFmtId="2" fontId="0" fillId="3" borderId="1" xfId="0" applyNumberFormat="1" applyFont="1" applyFill="1" applyBorder="1" applyAlignment="1">
      <alignment horizontal="right" vertical="top"/>
    </xf>
    <xf numFmtId="0" fontId="0" fillId="3" borderId="0" xfId="0" applyFont="1" applyFill="1" applyAlignment="1">
      <alignment horizontal="left" vertical="top"/>
    </xf>
    <xf numFmtId="0" fontId="0" fillId="0" borderId="15" xfId="0" applyFont="1" applyFill="1" applyBorder="1"/>
    <xf numFmtId="0" fontId="33" fillId="3" borderId="1" xfId="0" applyFont="1" applyFill="1" applyBorder="1"/>
    <xf numFmtId="0" fontId="33" fillId="3" borderId="0" xfId="0" applyFont="1" applyFill="1"/>
    <xf numFmtId="0" fontId="0" fillId="3" borderId="0" xfId="0" applyFont="1" applyFill="1"/>
    <xf numFmtId="0" fontId="0" fillId="3" borderId="1" xfId="0" applyFill="1" applyBorder="1" applyAlignment="1">
      <alignment horizontal="left" vertical="top"/>
    </xf>
    <xf numFmtId="2" fontId="0" fillId="3" borderId="1" xfId="0" applyNumberFormat="1" applyFill="1" applyBorder="1" applyAlignment="1">
      <alignment horizontal="right" vertical="top"/>
    </xf>
    <xf numFmtId="2" fontId="33" fillId="3" borderId="1" xfId="0" applyNumberFormat="1" applyFont="1" applyFill="1" applyBorder="1" applyAlignment="1">
      <alignment horizontal="left" vertical="top"/>
    </xf>
    <xf numFmtId="0" fontId="0" fillId="3" borderId="0" xfId="0" applyFill="1" applyAlignment="1">
      <alignment horizontal="left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8"/>
  <sheetViews>
    <sheetView topLeftCell="A181" workbookViewId="0">
      <selection activeCell="K55" sqref="K55:K59"/>
    </sheetView>
  </sheetViews>
  <sheetFormatPr defaultColWidth="8.75" defaultRowHeight="15.75" x14ac:dyDescent="0.25"/>
  <cols>
    <col min="1" max="1" width="7.375" style="172" customWidth="1"/>
    <col min="2" max="2" width="24" style="136" customWidth="1"/>
    <col min="3" max="3" width="9.5" style="123" bestFit="1" customWidth="1"/>
    <col min="4" max="4" width="8.875" style="124" bestFit="1" customWidth="1"/>
    <col min="5" max="5" width="8.875" style="125" bestFit="1" customWidth="1"/>
    <col min="6" max="6" width="10.25" style="123" customWidth="1"/>
    <col min="7" max="8" width="8.875" style="123" bestFit="1" customWidth="1"/>
    <col min="9" max="9" width="42.5" style="5" customWidth="1"/>
    <col min="10" max="10" width="47.75" style="197" customWidth="1"/>
    <col min="11" max="11" width="30.25" style="5" customWidth="1"/>
    <col min="12" max="12" width="23.5" style="5" customWidth="1"/>
    <col min="13" max="16384" width="8.75" style="5"/>
  </cols>
  <sheetData>
    <row r="1" spans="1:12" s="12" customFormat="1" ht="23.25" x14ac:dyDescent="0.25">
      <c r="A1" s="169"/>
      <c r="B1" s="247" t="s">
        <v>101</v>
      </c>
      <c r="C1" s="247"/>
      <c r="D1" s="247"/>
      <c r="E1" s="247"/>
      <c r="F1" s="247"/>
      <c r="G1" s="247"/>
      <c r="H1" s="247"/>
      <c r="I1" s="247"/>
      <c r="J1" s="247"/>
      <c r="K1" s="2"/>
      <c r="L1" s="1"/>
    </row>
    <row r="2" spans="1:12" s="12" customFormat="1" ht="20.25" x14ac:dyDescent="0.25">
      <c r="A2" s="169"/>
      <c r="B2" s="248"/>
      <c r="C2" s="248"/>
      <c r="D2" s="248"/>
      <c r="E2" s="248"/>
      <c r="F2" s="248"/>
      <c r="G2" s="248"/>
      <c r="H2" s="248"/>
      <c r="I2" s="248"/>
      <c r="J2" s="248"/>
      <c r="K2" s="3"/>
      <c r="L2" s="1"/>
    </row>
    <row r="3" spans="1:12" s="185" customFormat="1" ht="18.75" x14ac:dyDescent="0.3">
      <c r="A3" s="181"/>
      <c r="B3" s="245" t="s">
        <v>100</v>
      </c>
      <c r="C3" s="245"/>
      <c r="D3" s="245"/>
      <c r="E3" s="245"/>
      <c r="F3" s="245"/>
      <c r="G3" s="245"/>
      <c r="H3" s="245"/>
      <c r="I3" s="245"/>
      <c r="J3" s="190"/>
      <c r="K3" s="183"/>
      <c r="L3" s="184"/>
    </row>
    <row r="4" spans="1:12" s="48" customFormat="1" ht="18.75" x14ac:dyDescent="0.3">
      <c r="A4" s="169"/>
      <c r="B4" s="229" t="s">
        <v>37</v>
      </c>
      <c r="C4" s="230"/>
      <c r="D4" s="230"/>
      <c r="E4" s="230"/>
      <c r="F4" s="230"/>
      <c r="G4" s="230"/>
      <c r="H4" s="230"/>
      <c r="I4" s="231"/>
      <c r="J4" s="191"/>
      <c r="K4" s="49"/>
      <c r="L4" s="50"/>
    </row>
    <row r="5" spans="1:12" s="21" customFormat="1" ht="18" x14ac:dyDescent="0.25">
      <c r="A5" s="170"/>
      <c r="B5" s="232" t="s">
        <v>92</v>
      </c>
      <c r="C5" s="232"/>
      <c r="D5" s="232"/>
      <c r="E5" s="232"/>
      <c r="F5" s="232"/>
      <c r="G5" s="232"/>
      <c r="H5" s="232"/>
      <c r="I5" s="232"/>
      <c r="J5" s="17"/>
      <c r="K5" s="46"/>
      <c r="L5" s="20"/>
    </row>
    <row r="6" spans="1:12" s="177" customFormat="1" ht="45" x14ac:dyDescent="0.25">
      <c r="A6" s="165" t="s">
        <v>38</v>
      </c>
      <c r="B6" s="148" t="s">
        <v>1</v>
      </c>
      <c r="C6" s="149" t="s">
        <v>2</v>
      </c>
      <c r="D6" s="150" t="s">
        <v>3</v>
      </c>
      <c r="E6" s="151" t="s">
        <v>4</v>
      </c>
      <c r="F6" s="149" t="s">
        <v>5</v>
      </c>
      <c r="G6" s="149" t="s">
        <v>6</v>
      </c>
      <c r="H6" s="149" t="s">
        <v>7</v>
      </c>
      <c r="I6" s="160" t="s">
        <v>8</v>
      </c>
      <c r="J6" s="192" t="s">
        <v>9</v>
      </c>
      <c r="K6" s="160" t="s">
        <v>189</v>
      </c>
      <c r="L6" s="176"/>
    </row>
    <row r="7" spans="1:12" s="27" customFormat="1" ht="15" x14ac:dyDescent="0.2">
      <c r="A7" s="168">
        <v>1</v>
      </c>
      <c r="B7" s="45" t="s">
        <v>16</v>
      </c>
      <c r="C7" s="56">
        <v>10307.700000000001</v>
      </c>
      <c r="D7" s="74">
        <v>1</v>
      </c>
      <c r="E7" s="75">
        <v>17</v>
      </c>
      <c r="F7" s="56">
        <v>128.13</v>
      </c>
      <c r="G7" s="56">
        <v>88.12</v>
      </c>
      <c r="H7" s="56">
        <v>86.04</v>
      </c>
      <c r="I7" s="200" t="s">
        <v>105</v>
      </c>
      <c r="J7" s="17" t="s">
        <v>0</v>
      </c>
      <c r="K7" s="210" t="s">
        <v>190</v>
      </c>
      <c r="L7" s="4"/>
    </row>
    <row r="8" spans="1:12" s="27" customFormat="1" ht="15" x14ac:dyDescent="0.2">
      <c r="A8" s="168">
        <v>2</v>
      </c>
      <c r="B8" s="45" t="s">
        <v>17</v>
      </c>
      <c r="C8" s="56">
        <v>10162.24</v>
      </c>
      <c r="D8" s="74">
        <v>2</v>
      </c>
      <c r="E8" s="75">
        <v>15.34</v>
      </c>
      <c r="F8" s="56">
        <v>127.26</v>
      </c>
      <c r="G8" s="56">
        <v>87.71</v>
      </c>
      <c r="H8" s="56">
        <v>85.69</v>
      </c>
      <c r="I8" s="200" t="s">
        <v>106</v>
      </c>
      <c r="J8" s="17" t="s">
        <v>0</v>
      </c>
      <c r="K8" s="210" t="s">
        <v>190</v>
      </c>
      <c r="L8" s="4"/>
    </row>
    <row r="9" spans="1:12" s="27" customFormat="1" ht="15" x14ac:dyDescent="0.2">
      <c r="A9" s="168">
        <v>3</v>
      </c>
      <c r="B9" s="45" t="s">
        <v>18</v>
      </c>
      <c r="C9" s="56">
        <v>9865.6200000000008</v>
      </c>
      <c r="D9" s="74">
        <v>3</v>
      </c>
      <c r="E9" s="75">
        <v>11.98</v>
      </c>
      <c r="F9" s="56">
        <v>127.32</v>
      </c>
      <c r="G9" s="56">
        <v>87.84</v>
      </c>
      <c r="H9" s="56">
        <v>85.51</v>
      </c>
      <c r="I9" s="200" t="s">
        <v>107</v>
      </c>
      <c r="J9" s="17" t="s">
        <v>0</v>
      </c>
      <c r="K9" s="210" t="s">
        <v>190</v>
      </c>
      <c r="L9" s="4"/>
    </row>
    <row r="10" spans="1:12" s="27" customFormat="1" ht="15" x14ac:dyDescent="0.2">
      <c r="A10" s="168">
        <v>4</v>
      </c>
      <c r="B10" s="45" t="s">
        <v>19</v>
      </c>
      <c r="C10" s="56">
        <v>9752.25</v>
      </c>
      <c r="D10" s="74">
        <v>4</v>
      </c>
      <c r="E10" s="75">
        <v>10.69</v>
      </c>
      <c r="F10" s="56">
        <v>129.37</v>
      </c>
      <c r="G10" s="56">
        <v>89.15</v>
      </c>
      <c r="H10" s="56">
        <v>87.24</v>
      </c>
      <c r="I10" s="201" t="s">
        <v>108</v>
      </c>
      <c r="J10" s="17" t="s">
        <v>0</v>
      </c>
      <c r="K10" s="17" t="s">
        <v>0</v>
      </c>
      <c r="L10" s="4"/>
    </row>
    <row r="11" spans="1:12" s="27" customFormat="1" ht="15" x14ac:dyDescent="0.2">
      <c r="A11" s="168">
        <v>5</v>
      </c>
      <c r="B11" s="45" t="s">
        <v>20</v>
      </c>
      <c r="C11" s="56">
        <v>9560.0300000000007</v>
      </c>
      <c r="D11" s="74">
        <v>5</v>
      </c>
      <c r="E11" s="75">
        <v>8.51</v>
      </c>
      <c r="F11" s="56">
        <v>128.59</v>
      </c>
      <c r="G11" s="56">
        <v>87.39</v>
      </c>
      <c r="H11" s="56">
        <v>85.54</v>
      </c>
      <c r="I11" s="200" t="s">
        <v>107</v>
      </c>
      <c r="J11" s="17" t="s">
        <v>0</v>
      </c>
      <c r="K11" s="210" t="s">
        <v>190</v>
      </c>
      <c r="L11" s="4"/>
    </row>
    <row r="12" spans="1:12" s="27" customFormat="1" ht="15" x14ac:dyDescent="0.2">
      <c r="A12" s="168">
        <v>6</v>
      </c>
      <c r="B12" s="45" t="s">
        <v>21</v>
      </c>
      <c r="C12" s="56">
        <v>9542.76</v>
      </c>
      <c r="D12" s="74">
        <v>6</v>
      </c>
      <c r="E12" s="75">
        <v>8.31</v>
      </c>
      <c r="F12" s="56">
        <v>129.38</v>
      </c>
      <c r="G12" s="56">
        <v>87.61</v>
      </c>
      <c r="H12" s="56">
        <v>85.27</v>
      </c>
      <c r="I12" s="201" t="s">
        <v>109</v>
      </c>
      <c r="J12" s="17" t="s">
        <v>0</v>
      </c>
      <c r="K12" s="17" t="s">
        <v>0</v>
      </c>
      <c r="L12" s="4"/>
    </row>
    <row r="13" spans="1:12" s="27" customFormat="1" ht="19.149999999999999" customHeight="1" x14ac:dyDescent="0.2">
      <c r="A13" s="168">
        <v>7</v>
      </c>
      <c r="B13" s="45" t="s">
        <v>22</v>
      </c>
      <c r="C13" s="56">
        <v>9496.7800000000007</v>
      </c>
      <c r="D13" s="74">
        <v>7</v>
      </c>
      <c r="E13" s="75">
        <v>7.79</v>
      </c>
      <c r="F13" s="56">
        <v>128.87</v>
      </c>
      <c r="G13" s="56">
        <v>89.15</v>
      </c>
      <c r="H13" s="56">
        <v>87.08</v>
      </c>
      <c r="I13" s="201" t="s">
        <v>110</v>
      </c>
      <c r="J13" s="17" t="s">
        <v>0</v>
      </c>
      <c r="K13" s="17" t="s">
        <v>0</v>
      </c>
      <c r="L13" s="4"/>
    </row>
    <row r="14" spans="1:12" s="27" customFormat="1" ht="16.899999999999999" customHeight="1" x14ac:dyDescent="0.2">
      <c r="A14" s="168">
        <v>8</v>
      </c>
      <c r="B14" s="45" t="s">
        <v>23</v>
      </c>
      <c r="C14" s="56">
        <v>9441.24</v>
      </c>
      <c r="D14" s="74">
        <v>8</v>
      </c>
      <c r="E14" s="75">
        <v>7.16</v>
      </c>
      <c r="F14" s="56">
        <v>126.49</v>
      </c>
      <c r="G14" s="56">
        <v>87.55</v>
      </c>
      <c r="H14" s="56">
        <v>85.3</v>
      </c>
      <c r="I14" s="201" t="s">
        <v>108</v>
      </c>
      <c r="J14" s="17" t="s">
        <v>0</v>
      </c>
      <c r="K14" s="17" t="s">
        <v>0</v>
      </c>
      <c r="L14" s="4"/>
    </row>
    <row r="15" spans="1:12" s="27" customFormat="1" ht="15" x14ac:dyDescent="0.2">
      <c r="A15" s="168">
        <v>9</v>
      </c>
      <c r="B15" s="45" t="s">
        <v>24</v>
      </c>
      <c r="C15" s="56">
        <v>9417.4699999999993</v>
      </c>
      <c r="D15" s="74">
        <v>9</v>
      </c>
      <c r="E15" s="75">
        <v>6.89</v>
      </c>
      <c r="F15" s="56">
        <v>129.35</v>
      </c>
      <c r="G15" s="56">
        <v>89.07</v>
      </c>
      <c r="H15" s="56">
        <v>87.31</v>
      </c>
      <c r="I15" s="201" t="s">
        <v>111</v>
      </c>
      <c r="J15" s="17" t="s">
        <v>0</v>
      </c>
      <c r="K15" s="17" t="s">
        <v>0</v>
      </c>
      <c r="L15" s="4"/>
    </row>
    <row r="16" spans="1:12" s="27" customFormat="1" ht="15" x14ac:dyDescent="0.2">
      <c r="A16" s="168">
        <v>10</v>
      </c>
      <c r="B16" s="45" t="s">
        <v>25</v>
      </c>
      <c r="C16" s="56">
        <v>9378.25</v>
      </c>
      <c r="D16" s="74">
        <v>10</v>
      </c>
      <c r="E16" s="75">
        <v>6.45</v>
      </c>
      <c r="F16" s="56">
        <v>129.84</v>
      </c>
      <c r="G16" s="56">
        <v>90.39</v>
      </c>
      <c r="H16" s="56">
        <v>88.08</v>
      </c>
      <c r="I16" s="201" t="s">
        <v>108</v>
      </c>
      <c r="J16" s="17" t="s">
        <v>0</v>
      </c>
      <c r="K16" s="17" t="s">
        <v>0</v>
      </c>
      <c r="L16" s="4"/>
    </row>
    <row r="17" spans="1:12" s="27" customFormat="1" x14ac:dyDescent="0.25">
      <c r="A17" s="168">
        <v>11</v>
      </c>
      <c r="B17" s="24" t="s">
        <v>74</v>
      </c>
      <c r="C17" s="57">
        <v>8810.31</v>
      </c>
      <c r="D17" s="76">
        <v>32</v>
      </c>
      <c r="E17" s="77">
        <v>0</v>
      </c>
      <c r="F17" s="57">
        <v>128.62</v>
      </c>
      <c r="G17" s="57">
        <v>88.66</v>
      </c>
      <c r="H17" s="57">
        <v>86.56</v>
      </c>
      <c r="I17" s="44" t="s">
        <v>105</v>
      </c>
      <c r="J17" s="9"/>
      <c r="K17" s="10"/>
      <c r="L17" s="4"/>
    </row>
    <row r="18" spans="1:12" x14ac:dyDescent="0.25">
      <c r="A18" s="171"/>
      <c r="B18" s="35" t="s">
        <v>83</v>
      </c>
      <c r="C18" s="58"/>
      <c r="D18" s="78"/>
      <c r="E18" s="79"/>
      <c r="F18" s="58"/>
      <c r="G18" s="58"/>
      <c r="H18" s="58">
        <f>H17+2</f>
        <v>88.56</v>
      </c>
      <c r="I18" s="11"/>
      <c r="J18" s="9"/>
      <c r="K18" s="10"/>
      <c r="L18" s="4"/>
    </row>
    <row r="19" spans="1:12" x14ac:dyDescent="0.25">
      <c r="A19" s="171"/>
      <c r="B19" s="24" t="s">
        <v>10</v>
      </c>
      <c r="C19" s="111">
        <v>936.72</v>
      </c>
      <c r="D19" s="80"/>
      <c r="E19" s="81"/>
      <c r="F19" s="59"/>
      <c r="G19" s="59"/>
      <c r="H19" s="59"/>
      <c r="I19" s="7"/>
      <c r="J19" s="9"/>
      <c r="K19" s="10"/>
      <c r="L19" s="4"/>
    </row>
    <row r="20" spans="1:12" x14ac:dyDescent="0.25">
      <c r="A20" s="171"/>
      <c r="B20" s="24" t="s">
        <v>47</v>
      </c>
      <c r="C20" s="82">
        <f>C7-C19</f>
        <v>9370.9800000000014</v>
      </c>
      <c r="D20" s="83"/>
      <c r="E20" s="81"/>
      <c r="F20" s="60"/>
      <c r="G20" s="60"/>
      <c r="H20" s="60"/>
      <c r="I20" s="7"/>
      <c r="J20" s="9"/>
      <c r="K20" s="10"/>
      <c r="L20" s="4"/>
    </row>
    <row r="21" spans="1:12" x14ac:dyDescent="0.25">
      <c r="B21" s="22"/>
      <c r="C21" s="60"/>
      <c r="D21" s="83"/>
      <c r="E21" s="81"/>
      <c r="F21" s="60"/>
      <c r="G21" s="60"/>
      <c r="H21" s="60"/>
      <c r="I21" s="7"/>
      <c r="J21" s="9"/>
      <c r="K21" s="10"/>
      <c r="L21" s="4"/>
    </row>
    <row r="22" spans="1:12" s="48" customFormat="1" ht="18.75" x14ac:dyDescent="0.3">
      <c r="A22" s="169"/>
      <c r="B22" s="229" t="s">
        <v>37</v>
      </c>
      <c r="C22" s="230"/>
      <c r="D22" s="230"/>
      <c r="E22" s="230"/>
      <c r="F22" s="230"/>
      <c r="G22" s="230"/>
      <c r="H22" s="230"/>
      <c r="I22" s="231"/>
      <c r="J22" s="191"/>
      <c r="K22" s="49"/>
      <c r="L22" s="50"/>
    </row>
    <row r="23" spans="1:12" s="48" customFormat="1" ht="18.75" x14ac:dyDescent="0.3">
      <c r="A23" s="169"/>
      <c r="B23" s="232" t="s">
        <v>93</v>
      </c>
      <c r="C23" s="232"/>
      <c r="D23" s="232"/>
      <c r="E23" s="232"/>
      <c r="F23" s="232"/>
      <c r="G23" s="232"/>
      <c r="H23" s="232"/>
      <c r="I23" s="232"/>
      <c r="J23" s="17"/>
      <c r="K23" s="49"/>
      <c r="L23" s="50"/>
    </row>
    <row r="24" spans="1:12" s="155" customFormat="1" ht="45" x14ac:dyDescent="0.25">
      <c r="A24" s="165" t="s">
        <v>38</v>
      </c>
      <c r="B24" s="156" t="s">
        <v>1</v>
      </c>
      <c r="C24" s="157" t="s">
        <v>2</v>
      </c>
      <c r="D24" s="158" t="s">
        <v>3</v>
      </c>
      <c r="E24" s="159" t="s">
        <v>4</v>
      </c>
      <c r="F24" s="157" t="s">
        <v>5</v>
      </c>
      <c r="G24" s="157" t="s">
        <v>6</v>
      </c>
      <c r="H24" s="157" t="s">
        <v>7</v>
      </c>
      <c r="I24" s="160" t="s">
        <v>11</v>
      </c>
      <c r="J24" s="192" t="s">
        <v>9</v>
      </c>
      <c r="K24" s="161"/>
      <c r="L24" s="162"/>
    </row>
    <row r="25" spans="1:12" s="28" customFormat="1" ht="15" x14ac:dyDescent="0.2">
      <c r="A25" s="168">
        <v>1</v>
      </c>
      <c r="B25" s="126" t="s">
        <v>24</v>
      </c>
      <c r="C25" s="56">
        <v>10580.4</v>
      </c>
      <c r="D25" s="56">
        <v>1</v>
      </c>
      <c r="E25" s="75">
        <v>19.23</v>
      </c>
      <c r="F25" s="56">
        <v>146.54</v>
      </c>
      <c r="G25" s="56">
        <v>110.24</v>
      </c>
      <c r="H25" s="56">
        <v>107.5</v>
      </c>
      <c r="I25" s="202" t="s">
        <v>112</v>
      </c>
      <c r="J25" s="175" t="s">
        <v>0</v>
      </c>
      <c r="K25" s="175" t="s">
        <v>0</v>
      </c>
      <c r="L25" s="26"/>
    </row>
    <row r="26" spans="1:12" s="28" customFormat="1" ht="15" x14ac:dyDescent="0.2">
      <c r="A26" s="168">
        <v>2</v>
      </c>
      <c r="B26" s="126" t="s">
        <v>21</v>
      </c>
      <c r="C26" s="56">
        <v>10200.39</v>
      </c>
      <c r="D26" s="56">
        <v>2</v>
      </c>
      <c r="E26" s="75">
        <v>14.95</v>
      </c>
      <c r="F26" s="56">
        <v>145.44</v>
      </c>
      <c r="G26" s="56">
        <v>108.21</v>
      </c>
      <c r="H26" s="56">
        <v>105.22</v>
      </c>
      <c r="I26" s="202" t="s">
        <v>113</v>
      </c>
      <c r="J26" s="175" t="s">
        <v>0</v>
      </c>
      <c r="K26" s="175" t="s">
        <v>0</v>
      </c>
      <c r="L26" s="26"/>
    </row>
    <row r="27" spans="1:12" s="28" customFormat="1" ht="15" x14ac:dyDescent="0.2">
      <c r="A27" s="168">
        <v>3</v>
      </c>
      <c r="B27" s="126" t="s">
        <v>16</v>
      </c>
      <c r="C27" s="56">
        <v>10190.799999999999</v>
      </c>
      <c r="D27" s="56">
        <v>3</v>
      </c>
      <c r="E27" s="75">
        <v>14.84</v>
      </c>
      <c r="F27" s="56">
        <v>145.87</v>
      </c>
      <c r="G27" s="56">
        <v>109.23</v>
      </c>
      <c r="H27" s="56">
        <v>106.14</v>
      </c>
      <c r="I27" s="202" t="s">
        <v>114</v>
      </c>
      <c r="J27" s="175" t="s">
        <v>0</v>
      </c>
      <c r="K27" s="175" t="s">
        <v>0</v>
      </c>
      <c r="L27" s="26"/>
    </row>
    <row r="28" spans="1:12" s="28" customFormat="1" ht="15" x14ac:dyDescent="0.2">
      <c r="A28" s="168">
        <v>4</v>
      </c>
      <c r="B28" s="126" t="s">
        <v>20</v>
      </c>
      <c r="C28" s="56">
        <v>10182.459999999999</v>
      </c>
      <c r="D28" s="56">
        <v>4</v>
      </c>
      <c r="E28" s="75">
        <v>14.75</v>
      </c>
      <c r="F28" s="56">
        <v>144.91</v>
      </c>
      <c r="G28" s="56">
        <v>109.04</v>
      </c>
      <c r="H28" s="56">
        <v>106.19</v>
      </c>
      <c r="I28" s="202" t="s">
        <v>115</v>
      </c>
      <c r="J28" s="175" t="s">
        <v>0</v>
      </c>
      <c r="K28" s="175" t="s">
        <v>0</v>
      </c>
      <c r="L28" s="26"/>
    </row>
    <row r="29" spans="1:12" s="28" customFormat="1" ht="15" x14ac:dyDescent="0.2">
      <c r="A29" s="168">
        <v>5</v>
      </c>
      <c r="B29" s="126" t="s">
        <v>27</v>
      </c>
      <c r="C29" s="56">
        <v>10073.870000000001</v>
      </c>
      <c r="D29" s="56">
        <v>5</v>
      </c>
      <c r="E29" s="75">
        <v>13.52</v>
      </c>
      <c r="F29" s="56">
        <v>144.87</v>
      </c>
      <c r="G29" s="56">
        <v>109.01</v>
      </c>
      <c r="H29" s="56">
        <v>105.07</v>
      </c>
      <c r="I29" s="202" t="s">
        <v>116</v>
      </c>
      <c r="J29" s="175" t="s">
        <v>0</v>
      </c>
      <c r="K29" s="175" t="s">
        <v>0</v>
      </c>
      <c r="L29" s="26"/>
    </row>
    <row r="30" spans="1:12" s="28" customFormat="1" ht="15.6" customHeight="1" x14ac:dyDescent="0.2">
      <c r="A30" s="168">
        <v>6</v>
      </c>
      <c r="B30" s="126" t="s">
        <v>30</v>
      </c>
      <c r="C30" s="56">
        <v>10046.94</v>
      </c>
      <c r="D30" s="56">
        <v>6</v>
      </c>
      <c r="E30" s="75">
        <v>13.22</v>
      </c>
      <c r="F30" s="56">
        <v>146.21</v>
      </c>
      <c r="G30" s="56">
        <v>108.39</v>
      </c>
      <c r="H30" s="56">
        <v>104.91</v>
      </c>
      <c r="I30" s="202" t="s">
        <v>117</v>
      </c>
      <c r="J30" s="175" t="s">
        <v>0</v>
      </c>
      <c r="K30" s="175" t="s">
        <v>0</v>
      </c>
      <c r="L30" s="26"/>
    </row>
    <row r="31" spans="1:12" s="28" customFormat="1" ht="14.45" customHeight="1" x14ac:dyDescent="0.2">
      <c r="A31" s="168">
        <v>7</v>
      </c>
      <c r="B31" s="126" t="s">
        <v>28</v>
      </c>
      <c r="C31" s="56">
        <v>9964.49</v>
      </c>
      <c r="D31" s="56">
        <v>7</v>
      </c>
      <c r="E31" s="75">
        <v>12.29</v>
      </c>
      <c r="F31" s="56">
        <v>144.51</v>
      </c>
      <c r="G31" s="56">
        <v>108.4</v>
      </c>
      <c r="H31" s="56">
        <v>104.72</v>
      </c>
      <c r="I31" s="202" t="s">
        <v>118</v>
      </c>
      <c r="J31" s="175" t="s">
        <v>0</v>
      </c>
      <c r="K31" s="175" t="s">
        <v>0</v>
      </c>
      <c r="L31" s="26"/>
    </row>
    <row r="32" spans="1:12" s="28" customFormat="1" ht="15" x14ac:dyDescent="0.2">
      <c r="A32" s="168">
        <v>8</v>
      </c>
      <c r="B32" s="126" t="s">
        <v>29</v>
      </c>
      <c r="C32" s="56">
        <v>9906.43</v>
      </c>
      <c r="D32" s="56">
        <v>8</v>
      </c>
      <c r="E32" s="75">
        <v>11.64</v>
      </c>
      <c r="F32" s="56">
        <v>145.05000000000001</v>
      </c>
      <c r="G32" s="56">
        <v>108.49</v>
      </c>
      <c r="H32" s="56">
        <v>105.32</v>
      </c>
      <c r="I32" s="202" t="s">
        <v>119</v>
      </c>
      <c r="J32" s="175" t="s">
        <v>0</v>
      </c>
      <c r="K32" s="175" t="s">
        <v>0</v>
      </c>
      <c r="L32" s="26"/>
    </row>
    <row r="33" spans="1:12" s="28" customFormat="1" ht="15" x14ac:dyDescent="0.2">
      <c r="A33" s="168">
        <v>9</v>
      </c>
      <c r="B33" s="127" t="s">
        <v>75</v>
      </c>
      <c r="C33" s="56">
        <v>8873.9</v>
      </c>
      <c r="D33" s="56">
        <v>21</v>
      </c>
      <c r="E33" s="110"/>
      <c r="F33" s="56">
        <v>145.97999999999999</v>
      </c>
      <c r="G33" s="56">
        <v>109.8</v>
      </c>
      <c r="H33" s="56">
        <v>106.49</v>
      </c>
      <c r="I33" s="203" t="s">
        <v>120</v>
      </c>
      <c r="J33" s="175"/>
      <c r="K33" s="25"/>
      <c r="L33" s="26"/>
    </row>
    <row r="34" spans="1:12" s="30" customFormat="1" ht="15" x14ac:dyDescent="0.2">
      <c r="A34" s="168"/>
      <c r="B34" s="35" t="s">
        <v>83</v>
      </c>
      <c r="C34" s="62"/>
      <c r="D34" s="62"/>
      <c r="E34" s="84"/>
      <c r="F34" s="62"/>
      <c r="G34" s="62"/>
      <c r="H34" s="62">
        <f>H33+2</f>
        <v>108.49</v>
      </c>
      <c r="I34" s="22"/>
      <c r="J34" s="25"/>
      <c r="K34" s="29"/>
      <c r="L34" s="23"/>
    </row>
    <row r="35" spans="1:12" x14ac:dyDescent="0.25">
      <c r="A35" s="168"/>
      <c r="B35" s="24" t="s">
        <v>10</v>
      </c>
      <c r="C35" s="111">
        <v>788.3</v>
      </c>
      <c r="D35" s="78"/>
      <c r="E35" s="79"/>
      <c r="F35" s="58"/>
      <c r="G35" s="58"/>
      <c r="H35" s="58"/>
      <c r="I35" s="7"/>
      <c r="J35" s="9"/>
      <c r="K35" s="10"/>
      <c r="L35" s="4"/>
    </row>
    <row r="36" spans="1:12" x14ac:dyDescent="0.25">
      <c r="A36" s="168"/>
      <c r="B36" s="24" t="s">
        <v>47</v>
      </c>
      <c r="C36" s="82">
        <f>C25-C35</f>
        <v>9792.1</v>
      </c>
      <c r="D36" s="85"/>
      <c r="E36" s="79"/>
      <c r="F36" s="63"/>
      <c r="G36" s="63"/>
      <c r="H36" s="63"/>
      <c r="I36" s="7"/>
      <c r="J36" s="9"/>
      <c r="K36" s="10"/>
      <c r="L36" s="4"/>
    </row>
    <row r="37" spans="1:12" s="12" customFormat="1" x14ac:dyDescent="0.25">
      <c r="A37" s="169"/>
      <c r="B37" s="22"/>
      <c r="C37" s="63"/>
      <c r="D37" s="85"/>
      <c r="E37" s="79"/>
      <c r="F37" s="63"/>
      <c r="G37" s="63"/>
      <c r="H37" s="63"/>
      <c r="I37" s="14"/>
      <c r="J37" s="17"/>
      <c r="K37" s="15"/>
      <c r="L37" s="1"/>
    </row>
    <row r="38" spans="1:12" s="48" customFormat="1" ht="18.75" x14ac:dyDescent="0.3">
      <c r="A38" s="169"/>
      <c r="B38" s="229" t="s">
        <v>37</v>
      </c>
      <c r="C38" s="230"/>
      <c r="D38" s="230"/>
      <c r="E38" s="230"/>
      <c r="F38" s="230"/>
      <c r="G38" s="230"/>
      <c r="H38" s="230"/>
      <c r="I38" s="231"/>
      <c r="J38" s="191"/>
      <c r="K38" s="49"/>
      <c r="L38" s="50"/>
    </row>
    <row r="39" spans="1:12" s="48" customFormat="1" ht="18.75" x14ac:dyDescent="0.3">
      <c r="A39" s="169"/>
      <c r="B39" s="232" t="s">
        <v>94</v>
      </c>
      <c r="C39" s="232"/>
      <c r="D39" s="232"/>
      <c r="E39" s="232"/>
      <c r="F39" s="232"/>
      <c r="G39" s="232"/>
      <c r="H39" s="232"/>
      <c r="I39" s="232"/>
      <c r="J39" s="17"/>
      <c r="K39" s="49"/>
      <c r="L39" s="50"/>
    </row>
    <row r="40" spans="1:12" s="155" customFormat="1" ht="45" x14ac:dyDescent="0.25">
      <c r="A40" s="165" t="s">
        <v>38</v>
      </c>
      <c r="B40" s="156" t="s">
        <v>1</v>
      </c>
      <c r="C40" s="157" t="s">
        <v>2</v>
      </c>
      <c r="D40" s="158" t="s">
        <v>3</v>
      </c>
      <c r="E40" s="159" t="s">
        <v>4</v>
      </c>
      <c r="F40" s="157" t="s">
        <v>5</v>
      </c>
      <c r="G40" s="157" t="s">
        <v>6</v>
      </c>
      <c r="H40" s="157" t="s">
        <v>7</v>
      </c>
      <c r="I40" s="160" t="s">
        <v>13</v>
      </c>
      <c r="J40" s="192" t="s">
        <v>9</v>
      </c>
      <c r="K40" s="161"/>
      <c r="L40" s="162"/>
    </row>
    <row r="41" spans="1:12" s="12" customFormat="1" x14ac:dyDescent="0.25">
      <c r="A41" s="168">
        <v>1</v>
      </c>
      <c r="B41" s="45" t="s">
        <v>24</v>
      </c>
      <c r="C41" s="64">
        <v>11715</v>
      </c>
      <c r="D41" s="86">
        <v>1</v>
      </c>
      <c r="E41" s="87">
        <v>9.92</v>
      </c>
      <c r="F41" s="64">
        <v>104.23</v>
      </c>
      <c r="G41" s="64">
        <v>64.28</v>
      </c>
      <c r="H41" s="64">
        <v>63.11</v>
      </c>
      <c r="I41" s="14" t="s">
        <v>172</v>
      </c>
      <c r="J41" s="17" t="s">
        <v>0</v>
      </c>
      <c r="K41" s="175" t="s">
        <v>0</v>
      </c>
      <c r="L41" s="1"/>
    </row>
    <row r="42" spans="1:12" s="12" customFormat="1" x14ac:dyDescent="0.25">
      <c r="A42" s="168">
        <v>2</v>
      </c>
      <c r="B42" s="45" t="s">
        <v>19</v>
      </c>
      <c r="C42" s="64">
        <v>11334.77</v>
      </c>
      <c r="D42" s="86">
        <v>2</v>
      </c>
      <c r="E42" s="87">
        <v>6.35</v>
      </c>
      <c r="F42" s="64">
        <v>106.39</v>
      </c>
      <c r="G42" s="64">
        <v>67.17</v>
      </c>
      <c r="H42" s="64">
        <v>65.2</v>
      </c>
      <c r="I42" s="14" t="s">
        <v>173</v>
      </c>
      <c r="J42" s="17" t="s">
        <v>0</v>
      </c>
      <c r="K42" s="175" t="s">
        <v>0</v>
      </c>
      <c r="L42" s="1"/>
    </row>
    <row r="43" spans="1:12" s="12" customFormat="1" x14ac:dyDescent="0.25">
      <c r="A43" s="168">
        <v>3</v>
      </c>
      <c r="B43" s="45" t="s">
        <v>16</v>
      </c>
      <c r="C43" s="64">
        <v>11308.6</v>
      </c>
      <c r="D43" s="86">
        <v>3</v>
      </c>
      <c r="E43" s="87">
        <v>6.11</v>
      </c>
      <c r="F43" s="64">
        <v>105.08</v>
      </c>
      <c r="G43" s="64">
        <v>65.84</v>
      </c>
      <c r="H43" s="64">
        <v>64.39</v>
      </c>
      <c r="I43" s="14" t="s">
        <v>174</v>
      </c>
      <c r="J43" s="17" t="s">
        <v>0</v>
      </c>
      <c r="K43" s="175" t="s">
        <v>0</v>
      </c>
      <c r="L43" s="1"/>
    </row>
    <row r="44" spans="1:12" s="12" customFormat="1" x14ac:dyDescent="0.25">
      <c r="A44" s="168">
        <v>4</v>
      </c>
      <c r="B44" s="45" t="s">
        <v>21</v>
      </c>
      <c r="C44" s="64">
        <v>11112.71</v>
      </c>
      <c r="D44" s="86">
        <v>4</v>
      </c>
      <c r="E44" s="87">
        <v>4.2699999999999996</v>
      </c>
      <c r="F44" s="64">
        <v>104.4</v>
      </c>
      <c r="G44" s="64">
        <v>64.86</v>
      </c>
      <c r="H44" s="64">
        <v>63.46</v>
      </c>
      <c r="I44" s="14" t="s">
        <v>175</v>
      </c>
      <c r="J44" s="17" t="s">
        <v>0</v>
      </c>
      <c r="K44" s="175" t="s">
        <v>0</v>
      </c>
      <c r="L44" s="1"/>
    </row>
    <row r="45" spans="1:12" s="12" customFormat="1" x14ac:dyDescent="0.25">
      <c r="A45" s="168">
        <v>5</v>
      </c>
      <c r="B45" s="45" t="s">
        <v>20</v>
      </c>
      <c r="C45" s="64">
        <v>11050.71</v>
      </c>
      <c r="D45" s="86">
        <v>5</v>
      </c>
      <c r="E45" s="87">
        <v>3.69</v>
      </c>
      <c r="F45" s="64">
        <v>102.78</v>
      </c>
      <c r="G45" s="64">
        <v>64</v>
      </c>
      <c r="H45" s="64">
        <v>62.88</v>
      </c>
      <c r="I45" s="14" t="s">
        <v>176</v>
      </c>
      <c r="J45" s="17" t="s">
        <v>0</v>
      </c>
      <c r="K45" s="175" t="s">
        <v>0</v>
      </c>
      <c r="L45" s="1"/>
    </row>
    <row r="46" spans="1:12" s="12" customFormat="1" x14ac:dyDescent="0.25">
      <c r="A46" s="168">
        <v>6</v>
      </c>
      <c r="B46" s="45" t="s">
        <v>31</v>
      </c>
      <c r="C46" s="64">
        <v>11028.93</v>
      </c>
      <c r="D46" s="86">
        <v>6</v>
      </c>
      <c r="E46" s="87">
        <v>3.48</v>
      </c>
      <c r="F46" s="64">
        <v>105.67</v>
      </c>
      <c r="G46" s="64">
        <v>65.48</v>
      </c>
      <c r="H46" s="64">
        <v>64.2</v>
      </c>
      <c r="I46" s="204" t="s">
        <v>121</v>
      </c>
      <c r="J46" s="17" t="s">
        <v>0</v>
      </c>
      <c r="K46" s="175" t="s">
        <v>0</v>
      </c>
      <c r="L46" s="1"/>
    </row>
    <row r="47" spans="1:12" s="12" customFormat="1" x14ac:dyDescent="0.25">
      <c r="A47" s="168">
        <v>7</v>
      </c>
      <c r="B47" s="24" t="s">
        <v>76</v>
      </c>
      <c r="C47" s="64">
        <v>10657.63</v>
      </c>
      <c r="D47" s="86">
        <v>11</v>
      </c>
      <c r="E47" s="88"/>
      <c r="F47" s="64">
        <v>104.66</v>
      </c>
      <c r="G47" s="114"/>
      <c r="H47" s="64">
        <v>62.84</v>
      </c>
      <c r="I47" s="14" t="s">
        <v>122</v>
      </c>
      <c r="J47" s="17"/>
      <c r="K47" s="175" t="s">
        <v>0</v>
      </c>
      <c r="L47" s="1"/>
    </row>
    <row r="48" spans="1:12" s="12" customFormat="1" x14ac:dyDescent="0.25">
      <c r="A48" s="168"/>
      <c r="B48" s="35" t="s">
        <v>83</v>
      </c>
      <c r="C48" s="58"/>
      <c r="D48" s="78"/>
      <c r="E48" s="79"/>
      <c r="F48" s="58"/>
      <c r="G48" s="58"/>
      <c r="H48" s="58">
        <f>H47+2</f>
        <v>64.84</v>
      </c>
      <c r="I48" s="14"/>
      <c r="J48" s="17"/>
      <c r="K48" s="175"/>
      <c r="L48" s="1"/>
    </row>
    <row r="49" spans="1:12" s="12" customFormat="1" x14ac:dyDescent="0.25">
      <c r="A49" s="168"/>
      <c r="B49" s="24" t="s">
        <v>10</v>
      </c>
      <c r="C49" s="111">
        <v>780.62</v>
      </c>
      <c r="D49" s="78"/>
      <c r="E49" s="79"/>
      <c r="F49" s="58"/>
      <c r="G49" s="58"/>
      <c r="H49" s="58"/>
      <c r="I49" s="14"/>
      <c r="J49" s="17"/>
      <c r="K49" s="15"/>
      <c r="L49" s="1"/>
    </row>
    <row r="50" spans="1:12" s="12" customFormat="1" x14ac:dyDescent="0.25">
      <c r="A50" s="168"/>
      <c r="B50" s="24" t="s">
        <v>47</v>
      </c>
      <c r="C50" s="82">
        <f>C41-C49</f>
        <v>10934.38</v>
      </c>
      <c r="D50" s="85"/>
      <c r="E50" s="79"/>
      <c r="F50" s="63"/>
      <c r="G50" s="63"/>
      <c r="H50" s="63"/>
      <c r="I50" s="14"/>
      <c r="J50" s="17"/>
      <c r="K50" s="15"/>
      <c r="L50" s="1"/>
    </row>
    <row r="51" spans="1:12" s="12" customFormat="1" x14ac:dyDescent="0.25">
      <c r="A51" s="169"/>
      <c r="B51" s="22"/>
      <c r="C51" s="63"/>
      <c r="D51" s="85"/>
      <c r="E51" s="79"/>
      <c r="F51" s="63"/>
      <c r="G51" s="63"/>
      <c r="H51" s="63"/>
      <c r="I51" s="14"/>
      <c r="J51" s="17"/>
      <c r="K51" s="15"/>
      <c r="L51" s="1"/>
    </row>
    <row r="52" spans="1:12" s="48" customFormat="1" ht="18.75" x14ac:dyDescent="0.3">
      <c r="A52" s="169"/>
      <c r="B52" s="229" t="s">
        <v>37</v>
      </c>
      <c r="C52" s="230"/>
      <c r="D52" s="230"/>
      <c r="E52" s="230"/>
      <c r="F52" s="230"/>
      <c r="G52" s="230"/>
      <c r="H52" s="230"/>
      <c r="I52" s="231"/>
      <c r="J52" s="191"/>
      <c r="K52" s="49"/>
      <c r="L52" s="50"/>
    </row>
    <row r="53" spans="1:12" s="48" customFormat="1" ht="18.75" x14ac:dyDescent="0.3">
      <c r="A53" s="169"/>
      <c r="B53" s="232" t="s">
        <v>95</v>
      </c>
      <c r="C53" s="232"/>
      <c r="D53" s="232"/>
      <c r="E53" s="232"/>
      <c r="F53" s="232"/>
      <c r="G53" s="232"/>
      <c r="H53" s="232"/>
      <c r="I53" s="232"/>
      <c r="J53" s="17"/>
      <c r="K53" s="49"/>
      <c r="L53" s="50"/>
    </row>
    <row r="54" spans="1:12" s="155" customFormat="1" ht="45" x14ac:dyDescent="0.25">
      <c r="A54" s="165" t="s">
        <v>38</v>
      </c>
      <c r="B54" s="148" t="s">
        <v>1</v>
      </c>
      <c r="C54" s="149" t="s">
        <v>2</v>
      </c>
      <c r="D54" s="150" t="s">
        <v>3</v>
      </c>
      <c r="E54" s="151" t="s">
        <v>4</v>
      </c>
      <c r="F54" s="149" t="s">
        <v>5</v>
      </c>
      <c r="G54" s="149" t="s">
        <v>6</v>
      </c>
      <c r="H54" s="149" t="s">
        <v>7</v>
      </c>
      <c r="I54" s="152" t="s">
        <v>14</v>
      </c>
      <c r="J54" s="193" t="s">
        <v>9</v>
      </c>
      <c r="K54" s="161"/>
      <c r="L54" s="162"/>
    </row>
    <row r="55" spans="1:12" s="12" customFormat="1" x14ac:dyDescent="0.25">
      <c r="A55" s="168">
        <v>1</v>
      </c>
      <c r="B55" s="132" t="s">
        <v>20</v>
      </c>
      <c r="C55" s="65">
        <v>10251.530000000001</v>
      </c>
      <c r="D55" s="89">
        <v>1</v>
      </c>
      <c r="E55" s="90">
        <v>15.46</v>
      </c>
      <c r="F55" s="65">
        <v>136.81</v>
      </c>
      <c r="G55" s="65">
        <v>96.71</v>
      </c>
      <c r="H55" s="65">
        <v>94.16</v>
      </c>
      <c r="I55" s="198" t="s">
        <v>123</v>
      </c>
      <c r="J55" s="17" t="s">
        <v>0</v>
      </c>
      <c r="K55" s="17" t="s">
        <v>0</v>
      </c>
      <c r="L55" s="1"/>
    </row>
    <row r="56" spans="1:12" s="12" customFormat="1" x14ac:dyDescent="0.25">
      <c r="A56" s="168">
        <v>2</v>
      </c>
      <c r="B56" s="132" t="s">
        <v>21</v>
      </c>
      <c r="C56" s="65">
        <v>10148.9</v>
      </c>
      <c r="D56" s="89">
        <v>2</v>
      </c>
      <c r="E56" s="90">
        <v>14.3</v>
      </c>
      <c r="F56" s="65">
        <v>137.86000000000001</v>
      </c>
      <c r="G56" s="65">
        <v>97.85</v>
      </c>
      <c r="H56" s="65">
        <v>95.04</v>
      </c>
      <c r="I56" s="198" t="s">
        <v>124</v>
      </c>
      <c r="J56" s="17" t="s">
        <v>0</v>
      </c>
      <c r="K56" s="17" t="s">
        <v>0</v>
      </c>
      <c r="L56" s="1"/>
    </row>
    <row r="57" spans="1:12" s="12" customFormat="1" x14ac:dyDescent="0.25">
      <c r="A57" s="168">
        <v>3</v>
      </c>
      <c r="B57" s="132" t="s">
        <v>32</v>
      </c>
      <c r="C57" s="65">
        <v>9682.35</v>
      </c>
      <c r="D57" s="89">
        <v>3</v>
      </c>
      <c r="E57" s="90">
        <v>9.0500000000000007</v>
      </c>
      <c r="F57" s="65">
        <v>136.68</v>
      </c>
      <c r="G57" s="65">
        <v>97.79</v>
      </c>
      <c r="H57" s="65">
        <v>94.38</v>
      </c>
      <c r="I57" s="198" t="s">
        <v>125</v>
      </c>
      <c r="J57" s="17" t="s">
        <v>0</v>
      </c>
      <c r="K57" s="17" t="s">
        <v>0</v>
      </c>
      <c r="L57" s="1"/>
    </row>
    <row r="58" spans="1:12" s="12" customFormat="1" x14ac:dyDescent="0.25">
      <c r="A58" s="168">
        <v>4</v>
      </c>
      <c r="B58" s="132" t="s">
        <v>24</v>
      </c>
      <c r="C58" s="65">
        <v>9384.6299999999992</v>
      </c>
      <c r="D58" s="89">
        <v>5</v>
      </c>
      <c r="E58" s="90">
        <v>5.69</v>
      </c>
      <c r="F58" s="65">
        <v>136.52000000000001</v>
      </c>
      <c r="G58" s="65">
        <v>97.41</v>
      </c>
      <c r="H58" s="65">
        <v>94.59</v>
      </c>
      <c r="I58" s="198" t="s">
        <v>126</v>
      </c>
      <c r="J58" s="17" t="s">
        <v>0</v>
      </c>
      <c r="K58" s="17" t="s">
        <v>0</v>
      </c>
      <c r="L58" s="1"/>
    </row>
    <row r="59" spans="1:12" s="12" customFormat="1" x14ac:dyDescent="0.25">
      <c r="A59" s="168">
        <v>5</v>
      </c>
      <c r="B59" s="132" t="s">
        <v>16</v>
      </c>
      <c r="C59" s="65">
        <v>9334.6200000000008</v>
      </c>
      <c r="D59" s="89">
        <v>6</v>
      </c>
      <c r="E59" s="90">
        <v>5.13</v>
      </c>
      <c r="F59" s="65">
        <v>135.85</v>
      </c>
      <c r="G59" s="65">
        <v>96.81</v>
      </c>
      <c r="H59" s="65">
        <v>94.02</v>
      </c>
      <c r="I59" s="198" t="s">
        <v>127</v>
      </c>
      <c r="J59" s="17" t="s">
        <v>0</v>
      </c>
      <c r="K59" s="17" t="s">
        <v>0</v>
      </c>
      <c r="L59" s="1"/>
    </row>
    <row r="60" spans="1:12" s="12" customFormat="1" x14ac:dyDescent="0.25">
      <c r="A60" s="168">
        <v>6</v>
      </c>
      <c r="B60" s="35" t="s">
        <v>74</v>
      </c>
      <c r="C60" s="65">
        <v>8879.08</v>
      </c>
      <c r="D60" s="89">
        <v>8</v>
      </c>
      <c r="E60" s="91"/>
      <c r="F60" s="65">
        <v>136.22999999999999</v>
      </c>
      <c r="G60" s="65">
        <v>97.66</v>
      </c>
      <c r="H60" s="65">
        <v>94.73</v>
      </c>
      <c r="I60" s="198" t="s">
        <v>128</v>
      </c>
      <c r="J60" s="36"/>
      <c r="K60" s="31"/>
      <c r="L60" s="1"/>
    </row>
    <row r="61" spans="1:12" s="12" customFormat="1" x14ac:dyDescent="0.25">
      <c r="A61" s="168"/>
      <c r="B61" s="35" t="s">
        <v>83</v>
      </c>
      <c r="C61" s="58"/>
      <c r="D61" s="78"/>
      <c r="E61" s="79"/>
      <c r="F61" s="58"/>
      <c r="G61" s="58"/>
      <c r="H61" s="58">
        <f>H60+2</f>
        <v>96.73</v>
      </c>
      <c r="I61" s="14"/>
      <c r="J61" s="17"/>
      <c r="K61" s="15"/>
      <c r="L61" s="1"/>
    </row>
    <row r="62" spans="1:12" s="12" customFormat="1" x14ac:dyDescent="0.25">
      <c r="A62" s="168"/>
      <c r="B62" s="129" t="s">
        <v>10</v>
      </c>
      <c r="C62" s="92">
        <v>1172.29</v>
      </c>
      <c r="D62" s="93"/>
      <c r="E62" s="94"/>
      <c r="F62" s="66"/>
      <c r="G62" s="66"/>
      <c r="H62" s="66"/>
      <c r="I62" s="32"/>
      <c r="J62" s="178"/>
      <c r="K62" s="15"/>
      <c r="L62" s="1"/>
    </row>
    <row r="63" spans="1:12" s="12" customFormat="1" x14ac:dyDescent="0.25">
      <c r="A63" s="168"/>
      <c r="B63" s="24" t="s">
        <v>47</v>
      </c>
      <c r="C63" s="82">
        <f>C55-C62</f>
        <v>9079.2400000000016</v>
      </c>
      <c r="D63" s="85"/>
      <c r="E63" s="79"/>
      <c r="F63" s="63"/>
      <c r="G63" s="63"/>
      <c r="H63" s="63"/>
      <c r="I63" s="14"/>
      <c r="J63" s="17"/>
      <c r="K63" s="15"/>
      <c r="L63" s="1"/>
    </row>
    <row r="64" spans="1:12" s="12" customFormat="1" x14ac:dyDescent="0.25">
      <c r="A64" s="168"/>
      <c r="B64" s="24"/>
      <c r="C64" s="61"/>
      <c r="D64" s="95"/>
      <c r="E64" s="96"/>
      <c r="F64" s="67"/>
      <c r="G64" s="67"/>
      <c r="H64" s="67"/>
      <c r="I64" s="18"/>
      <c r="J64" s="179"/>
      <c r="K64" s="19"/>
      <c r="L64" s="19"/>
    </row>
    <row r="65" spans="1:12" s="188" customFormat="1" ht="18" x14ac:dyDescent="0.25">
      <c r="A65" s="181"/>
      <c r="B65" s="249" t="s">
        <v>102</v>
      </c>
      <c r="C65" s="250"/>
      <c r="D65" s="250"/>
      <c r="E65" s="250"/>
      <c r="F65" s="250"/>
      <c r="G65" s="250"/>
      <c r="H65" s="250"/>
      <c r="I65" s="250"/>
      <c r="J65" s="194"/>
      <c r="K65" s="186"/>
      <c r="L65" s="187"/>
    </row>
    <row r="66" spans="1:12" s="48" customFormat="1" ht="18.75" x14ac:dyDescent="0.3">
      <c r="A66" s="169"/>
      <c r="B66" s="229" t="s">
        <v>48</v>
      </c>
      <c r="C66" s="230"/>
      <c r="D66" s="230"/>
      <c r="E66" s="230"/>
      <c r="F66" s="230"/>
      <c r="G66" s="230"/>
      <c r="H66" s="230"/>
      <c r="I66" s="231"/>
      <c r="J66" s="191"/>
      <c r="K66" s="49"/>
      <c r="L66" s="50"/>
    </row>
    <row r="67" spans="1:12" s="51" customFormat="1" ht="18" x14ac:dyDescent="0.25">
      <c r="A67" s="173"/>
      <c r="B67" s="233" t="s">
        <v>96</v>
      </c>
      <c r="C67" s="234"/>
      <c r="D67" s="234"/>
      <c r="E67" s="234"/>
      <c r="F67" s="234"/>
      <c r="G67" s="234"/>
      <c r="H67" s="234"/>
      <c r="I67" s="234"/>
      <c r="J67" s="195"/>
    </row>
    <row r="68" spans="1:12" s="144" customFormat="1" ht="50.25" customHeight="1" x14ac:dyDescent="0.25">
      <c r="A68" s="165" t="s">
        <v>38</v>
      </c>
      <c r="B68" s="139" t="s">
        <v>39</v>
      </c>
      <c r="C68" s="140" t="s">
        <v>40</v>
      </c>
      <c r="D68" s="141" t="s">
        <v>3</v>
      </c>
      <c r="E68" s="142" t="s">
        <v>4</v>
      </c>
      <c r="F68" s="140" t="s">
        <v>41</v>
      </c>
      <c r="G68" s="140" t="s">
        <v>42</v>
      </c>
      <c r="H68" s="140" t="s">
        <v>43</v>
      </c>
      <c r="I68" s="143" t="s">
        <v>44</v>
      </c>
      <c r="J68" s="192" t="s">
        <v>9</v>
      </c>
    </row>
    <row r="69" spans="1:12" customFormat="1" x14ac:dyDescent="0.25">
      <c r="A69" s="168">
        <v>1</v>
      </c>
      <c r="B69" s="130" t="s">
        <v>45</v>
      </c>
      <c r="C69" s="112">
        <v>11712.75</v>
      </c>
      <c r="D69" s="113">
        <v>1</v>
      </c>
      <c r="E69" s="115">
        <v>14.697406057852275</v>
      </c>
      <c r="F69" s="112">
        <v>130.81</v>
      </c>
      <c r="G69" s="112">
        <v>90.73</v>
      </c>
      <c r="H69" s="112">
        <v>88.29</v>
      </c>
      <c r="I69" s="206" t="s">
        <v>129</v>
      </c>
      <c r="J69" s="179" t="s">
        <v>0</v>
      </c>
      <c r="K69" s="211" t="s">
        <v>190</v>
      </c>
    </row>
    <row r="70" spans="1:12" customFormat="1" x14ac:dyDescent="0.25">
      <c r="A70" s="168">
        <v>2</v>
      </c>
      <c r="B70" s="130" t="s">
        <v>46</v>
      </c>
      <c r="C70" s="112">
        <v>11010.87</v>
      </c>
      <c r="D70" s="113">
        <v>2</v>
      </c>
      <c r="E70" s="115">
        <v>7.8242280796759056</v>
      </c>
      <c r="F70" s="112">
        <v>130.09</v>
      </c>
      <c r="G70" s="112">
        <v>90.32</v>
      </c>
      <c r="H70" s="112">
        <v>88.06</v>
      </c>
      <c r="I70" s="206" t="s">
        <v>130</v>
      </c>
      <c r="J70" s="179" t="s">
        <v>0</v>
      </c>
      <c r="K70" s="211" t="s">
        <v>190</v>
      </c>
    </row>
    <row r="71" spans="1:12" customFormat="1" ht="23.25" customHeight="1" x14ac:dyDescent="0.25">
      <c r="A71" s="168">
        <v>3</v>
      </c>
      <c r="B71" s="137" t="s">
        <v>77</v>
      </c>
      <c r="C71" s="112">
        <v>10211.870000000001</v>
      </c>
      <c r="D71" s="113">
        <v>13</v>
      </c>
      <c r="E71" s="115"/>
      <c r="F71" s="112">
        <v>131.56</v>
      </c>
      <c r="G71" s="112">
        <v>91.66</v>
      </c>
      <c r="H71" s="112">
        <v>89.03</v>
      </c>
      <c r="I71" s="205" t="s">
        <v>131</v>
      </c>
      <c r="J71" s="196"/>
    </row>
    <row r="72" spans="1:12" customFormat="1" x14ac:dyDescent="0.25">
      <c r="A72" s="168"/>
      <c r="B72" s="24" t="s">
        <v>10</v>
      </c>
      <c r="C72" s="112">
        <v>933.6</v>
      </c>
      <c r="D72" s="113"/>
      <c r="E72" s="115"/>
      <c r="F72" s="112"/>
      <c r="G72" s="112"/>
      <c r="H72" s="112"/>
      <c r="I72" s="52"/>
      <c r="J72" s="196"/>
    </row>
    <row r="73" spans="1:12" customFormat="1" x14ac:dyDescent="0.25">
      <c r="A73" s="168"/>
      <c r="B73" s="131" t="s">
        <v>47</v>
      </c>
      <c r="C73" s="116">
        <f>C69-C72</f>
        <v>10779.15</v>
      </c>
      <c r="D73" s="117"/>
      <c r="E73" s="115"/>
      <c r="F73" s="118"/>
      <c r="G73" s="118"/>
      <c r="H73" s="118"/>
      <c r="I73" s="52"/>
      <c r="J73" s="196"/>
    </row>
    <row r="74" spans="1:12" s="48" customFormat="1" ht="18.75" x14ac:dyDescent="0.3">
      <c r="A74" s="169"/>
      <c r="B74" s="229" t="s">
        <v>48</v>
      </c>
      <c r="C74" s="230"/>
      <c r="D74" s="230"/>
      <c r="E74" s="230"/>
      <c r="F74" s="230"/>
      <c r="G74" s="230"/>
      <c r="H74" s="230"/>
      <c r="I74" s="231"/>
      <c r="J74" s="191"/>
      <c r="K74" s="49"/>
      <c r="L74" s="50"/>
    </row>
    <row r="75" spans="1:12" customFormat="1" ht="17.45" customHeight="1" x14ac:dyDescent="0.25">
      <c r="A75" s="168"/>
      <c r="B75" s="233" t="s">
        <v>97</v>
      </c>
      <c r="C75" s="234"/>
      <c r="D75" s="234"/>
      <c r="E75" s="234"/>
      <c r="F75" s="234"/>
      <c r="G75" s="234"/>
      <c r="H75" s="234"/>
      <c r="I75" s="234"/>
      <c r="J75" s="195"/>
    </row>
    <row r="76" spans="1:12" s="144" customFormat="1" ht="45" x14ac:dyDescent="0.25">
      <c r="A76" s="165" t="s">
        <v>38</v>
      </c>
      <c r="B76" s="139" t="s">
        <v>39</v>
      </c>
      <c r="C76" s="140" t="s">
        <v>40</v>
      </c>
      <c r="D76" s="141" t="s">
        <v>3</v>
      </c>
      <c r="E76" s="142" t="s">
        <v>4</v>
      </c>
      <c r="F76" s="140" t="s">
        <v>41</v>
      </c>
      <c r="G76" s="140" t="s">
        <v>42</v>
      </c>
      <c r="H76" s="140" t="s">
        <v>43</v>
      </c>
      <c r="I76" s="143" t="s">
        <v>44</v>
      </c>
      <c r="J76" s="192" t="s">
        <v>9</v>
      </c>
    </row>
    <row r="77" spans="1:12" customFormat="1" x14ac:dyDescent="0.25">
      <c r="A77" s="167">
        <v>1</v>
      </c>
      <c r="B77" s="130" t="s">
        <v>49</v>
      </c>
      <c r="C77" s="112">
        <v>10985.31</v>
      </c>
      <c r="D77" s="113">
        <v>1</v>
      </c>
      <c r="E77" s="115">
        <v>8.2718972130998747</v>
      </c>
      <c r="F77" s="112">
        <v>145.57</v>
      </c>
      <c r="G77" s="112">
        <v>107.55</v>
      </c>
      <c r="H77" s="112">
        <v>104.66</v>
      </c>
      <c r="I77" s="207" t="s">
        <v>132</v>
      </c>
      <c r="J77" s="179" t="s">
        <v>0</v>
      </c>
      <c r="K77" s="179" t="s">
        <v>0</v>
      </c>
    </row>
    <row r="78" spans="1:12" customFormat="1" x14ac:dyDescent="0.25">
      <c r="A78" s="167">
        <v>2</v>
      </c>
      <c r="B78" s="130" t="s">
        <v>46</v>
      </c>
      <c r="C78" s="112">
        <v>10939.58</v>
      </c>
      <c r="D78" s="113">
        <v>2</v>
      </c>
      <c r="E78" s="115">
        <v>7.821179494659976</v>
      </c>
      <c r="F78" s="112">
        <v>145.04</v>
      </c>
      <c r="G78" s="112">
        <v>106.25</v>
      </c>
      <c r="H78" s="112">
        <v>103.33</v>
      </c>
      <c r="I78" s="207" t="s">
        <v>133</v>
      </c>
      <c r="J78" s="179" t="s">
        <v>0</v>
      </c>
      <c r="K78" s="179" t="s">
        <v>0</v>
      </c>
    </row>
    <row r="79" spans="1:12" customFormat="1" x14ac:dyDescent="0.25">
      <c r="A79" s="167">
        <v>3</v>
      </c>
      <c r="B79" s="130" t="s">
        <v>50</v>
      </c>
      <c r="C79" s="112">
        <v>10594.86</v>
      </c>
      <c r="D79" s="113">
        <v>3</v>
      </c>
      <c r="E79" s="115">
        <v>4.4235977780493636</v>
      </c>
      <c r="F79" s="112">
        <v>147.85</v>
      </c>
      <c r="G79" s="112">
        <v>108.56</v>
      </c>
      <c r="H79" s="112">
        <v>105.53</v>
      </c>
      <c r="I79" s="207" t="s">
        <v>134</v>
      </c>
      <c r="J79" s="179" t="s">
        <v>0</v>
      </c>
      <c r="K79" s="179" t="s">
        <v>0</v>
      </c>
    </row>
    <row r="80" spans="1:12" customFormat="1" x14ac:dyDescent="0.25">
      <c r="A80" s="167">
        <v>4</v>
      </c>
      <c r="B80" s="130" t="s">
        <v>51</v>
      </c>
      <c r="C80" s="112">
        <v>10561.07</v>
      </c>
      <c r="D80" s="113">
        <v>4</v>
      </c>
      <c r="E80" s="115">
        <v>4.0905614407197168</v>
      </c>
      <c r="F80" s="112">
        <v>146.31</v>
      </c>
      <c r="G80" s="112">
        <v>107.5</v>
      </c>
      <c r="H80" s="112">
        <v>104.76</v>
      </c>
      <c r="I80" s="207" t="s">
        <v>135</v>
      </c>
      <c r="J80" s="179" t="s">
        <v>0</v>
      </c>
      <c r="K80" s="179" t="s">
        <v>0</v>
      </c>
    </row>
    <row r="81" spans="1:12" customFormat="1" x14ac:dyDescent="0.25">
      <c r="A81" s="167">
        <v>5</v>
      </c>
      <c r="B81" s="130" t="s">
        <v>52</v>
      </c>
      <c r="C81" s="112">
        <v>10459.969999999999</v>
      </c>
      <c r="D81" s="113">
        <v>5</v>
      </c>
      <c r="E81" s="115">
        <v>3.0941135654895748</v>
      </c>
      <c r="F81" s="112">
        <v>147.82</v>
      </c>
      <c r="G81" s="112">
        <v>107.59</v>
      </c>
      <c r="H81" s="112">
        <v>104.38</v>
      </c>
      <c r="I81" s="207" t="s">
        <v>136</v>
      </c>
      <c r="J81" s="179" t="s">
        <v>0</v>
      </c>
      <c r="K81" s="179" t="s">
        <v>0</v>
      </c>
    </row>
    <row r="82" spans="1:12" customFormat="1" x14ac:dyDescent="0.25">
      <c r="A82" s="167">
        <v>6</v>
      </c>
      <c r="B82" s="130" t="s">
        <v>45</v>
      </c>
      <c r="C82" s="112">
        <v>10423.15</v>
      </c>
      <c r="D82" s="113">
        <v>6</v>
      </c>
      <c r="E82" s="115">
        <v>2.7312133600892441</v>
      </c>
      <c r="F82" s="112">
        <v>147.12</v>
      </c>
      <c r="G82" s="112">
        <v>108.07</v>
      </c>
      <c r="H82" s="112">
        <v>105.02</v>
      </c>
      <c r="I82" s="1" t="s">
        <v>177</v>
      </c>
      <c r="J82" s="179" t="s">
        <v>0</v>
      </c>
      <c r="K82" s="179" t="s">
        <v>0</v>
      </c>
    </row>
    <row r="83" spans="1:12" customFormat="1" x14ac:dyDescent="0.25">
      <c r="A83" s="167">
        <v>7</v>
      </c>
      <c r="B83" s="130" t="s">
        <v>53</v>
      </c>
      <c r="C83" s="112">
        <v>10271.44</v>
      </c>
      <c r="D83" s="113">
        <v>7</v>
      </c>
      <c r="E83" s="115">
        <v>1.2359501835198721</v>
      </c>
      <c r="F83" s="112">
        <v>149.78</v>
      </c>
      <c r="G83" s="112">
        <v>110.16</v>
      </c>
      <c r="H83" s="112">
        <v>107.14</v>
      </c>
      <c r="I83" s="207" t="s">
        <v>137</v>
      </c>
      <c r="J83" s="179" t="s">
        <v>0</v>
      </c>
      <c r="K83" s="179" t="s">
        <v>0</v>
      </c>
    </row>
    <row r="84" spans="1:12" customFormat="1" x14ac:dyDescent="0.25">
      <c r="A84" s="167">
        <v>8</v>
      </c>
      <c r="B84" s="130" t="s">
        <v>54</v>
      </c>
      <c r="C84" s="112">
        <v>10250.1</v>
      </c>
      <c r="D84" s="113">
        <v>8</v>
      </c>
      <c r="E84" s="115">
        <v>1.0256218189559618</v>
      </c>
      <c r="F84" s="112">
        <v>147.61000000000001</v>
      </c>
      <c r="G84" s="112">
        <v>110.47</v>
      </c>
      <c r="H84" s="112">
        <v>106.84</v>
      </c>
      <c r="I84" s="207" t="s">
        <v>138</v>
      </c>
      <c r="J84" s="179" t="s">
        <v>0</v>
      </c>
      <c r="K84" s="179" t="s">
        <v>0</v>
      </c>
    </row>
    <row r="85" spans="1:12" customFormat="1" x14ac:dyDescent="0.25">
      <c r="A85" s="167">
        <v>9</v>
      </c>
      <c r="B85" s="130" t="s">
        <v>55</v>
      </c>
      <c r="C85" s="112">
        <v>10243.4</v>
      </c>
      <c r="D85" s="113">
        <v>9</v>
      </c>
      <c r="E85" s="115">
        <v>0.95958620309006037</v>
      </c>
      <c r="F85" s="112">
        <v>146.26</v>
      </c>
      <c r="G85" s="112">
        <v>106.38</v>
      </c>
      <c r="H85" s="112">
        <v>103.5</v>
      </c>
      <c r="I85" s="207" t="s">
        <v>139</v>
      </c>
      <c r="J85" s="179" t="s">
        <v>0</v>
      </c>
      <c r="K85" s="179" t="s">
        <v>0</v>
      </c>
    </row>
    <row r="86" spans="1:12" customFormat="1" x14ac:dyDescent="0.25">
      <c r="A86" s="167">
        <v>10</v>
      </c>
      <c r="B86" s="130" t="s">
        <v>56</v>
      </c>
      <c r="C86" s="112">
        <v>10223.469999999999</v>
      </c>
      <c r="D86" s="113">
        <v>11</v>
      </c>
      <c r="E86" s="115">
        <v>0.76315488604419524</v>
      </c>
      <c r="F86" s="112">
        <v>148.81</v>
      </c>
      <c r="G86" s="112">
        <v>110.54</v>
      </c>
      <c r="H86" s="112">
        <v>106.98</v>
      </c>
      <c r="I86" s="207" t="s">
        <v>140</v>
      </c>
      <c r="J86" s="179" t="s">
        <v>0</v>
      </c>
      <c r="K86" s="179" t="s">
        <v>0</v>
      </c>
    </row>
    <row r="87" spans="1:12" customFormat="1" x14ac:dyDescent="0.25">
      <c r="A87" s="167">
        <v>11</v>
      </c>
      <c r="B87" s="130" t="s">
        <v>57</v>
      </c>
      <c r="C87" s="112">
        <v>10218</v>
      </c>
      <c r="D87" s="113">
        <v>12</v>
      </c>
      <c r="E87" s="115">
        <v>0.70924222652383717</v>
      </c>
      <c r="F87" s="112">
        <v>145.63999999999999</v>
      </c>
      <c r="G87" s="112">
        <v>106.44</v>
      </c>
      <c r="H87" s="112">
        <v>102.9</v>
      </c>
      <c r="I87" s="207" t="s">
        <v>141</v>
      </c>
      <c r="J87" s="179" t="s">
        <v>0</v>
      </c>
      <c r="K87" s="179" t="s">
        <v>0</v>
      </c>
    </row>
    <row r="88" spans="1:12" customFormat="1" x14ac:dyDescent="0.25">
      <c r="A88" s="167">
        <v>12</v>
      </c>
      <c r="B88" s="130" t="s">
        <v>58</v>
      </c>
      <c r="C88" s="112">
        <v>10149.049999999999</v>
      </c>
      <c r="D88" s="113">
        <v>13</v>
      </c>
      <c r="E88" s="115">
        <v>2.9666746829289055E-2</v>
      </c>
      <c r="F88" s="112">
        <v>149.16</v>
      </c>
      <c r="G88" s="112">
        <v>109.82</v>
      </c>
      <c r="H88" s="112">
        <v>106.56</v>
      </c>
      <c r="I88" s="207" t="s">
        <v>143</v>
      </c>
      <c r="J88" s="179" t="s">
        <v>0</v>
      </c>
      <c r="K88" s="179" t="s">
        <v>0</v>
      </c>
    </row>
    <row r="89" spans="1:12" customFormat="1" x14ac:dyDescent="0.25">
      <c r="A89" s="167">
        <v>13</v>
      </c>
      <c r="B89" s="137" t="s">
        <v>78</v>
      </c>
      <c r="C89" s="112">
        <v>10146.040000000001</v>
      </c>
      <c r="D89" s="113">
        <v>14</v>
      </c>
      <c r="E89" s="115">
        <v>0</v>
      </c>
      <c r="F89" s="112">
        <v>148.36000000000001</v>
      </c>
      <c r="G89" s="112">
        <v>108.52</v>
      </c>
      <c r="H89" s="112">
        <v>104.77</v>
      </c>
      <c r="I89" s="1" t="s">
        <v>142</v>
      </c>
      <c r="J89" s="196"/>
    </row>
    <row r="90" spans="1:12" customFormat="1" x14ac:dyDescent="0.25">
      <c r="A90" s="167"/>
      <c r="B90" s="24" t="s">
        <v>10</v>
      </c>
      <c r="C90" s="112">
        <v>839.89</v>
      </c>
      <c r="D90" s="113"/>
      <c r="E90" s="115"/>
      <c r="F90" s="112"/>
      <c r="G90" s="112"/>
      <c r="H90" s="112"/>
      <c r="I90" s="53"/>
      <c r="J90" s="196"/>
    </row>
    <row r="91" spans="1:12" customFormat="1" x14ac:dyDescent="0.25">
      <c r="A91" s="167"/>
      <c r="B91" s="131" t="s">
        <v>47</v>
      </c>
      <c r="C91" s="116">
        <f>C77-C90</f>
        <v>10145.42</v>
      </c>
      <c r="D91" s="117"/>
      <c r="E91" s="115"/>
      <c r="F91" s="118"/>
      <c r="G91" s="118"/>
      <c r="H91" s="118"/>
      <c r="I91" s="53"/>
      <c r="J91" s="196"/>
    </row>
    <row r="92" spans="1:12" s="48" customFormat="1" ht="18.75" x14ac:dyDescent="0.3">
      <c r="A92" s="169"/>
      <c r="B92" s="229" t="s">
        <v>48</v>
      </c>
      <c r="C92" s="230"/>
      <c r="D92" s="230"/>
      <c r="E92" s="230"/>
      <c r="F92" s="230"/>
      <c r="G92" s="230"/>
      <c r="H92" s="230"/>
      <c r="I92" s="231"/>
      <c r="J92" s="191"/>
      <c r="K92" s="49"/>
      <c r="L92" s="50"/>
    </row>
    <row r="93" spans="1:12" customFormat="1" ht="17.45" customHeight="1" x14ac:dyDescent="0.25">
      <c r="A93" s="167"/>
      <c r="B93" s="233" t="s">
        <v>99</v>
      </c>
      <c r="C93" s="234"/>
      <c r="D93" s="234"/>
      <c r="E93" s="234"/>
      <c r="F93" s="234"/>
      <c r="G93" s="234"/>
      <c r="H93" s="234"/>
      <c r="I93" s="234"/>
      <c r="J93" s="195"/>
    </row>
    <row r="94" spans="1:12" s="144" customFormat="1" ht="45" x14ac:dyDescent="0.25">
      <c r="A94" s="165" t="s">
        <v>38</v>
      </c>
      <c r="B94" s="139" t="s">
        <v>39</v>
      </c>
      <c r="C94" s="140" t="s">
        <v>40</v>
      </c>
      <c r="D94" s="141" t="s">
        <v>3</v>
      </c>
      <c r="E94" s="142" t="s">
        <v>4</v>
      </c>
      <c r="F94" s="140" t="s">
        <v>41</v>
      </c>
      <c r="G94" s="140" t="s">
        <v>42</v>
      </c>
      <c r="H94" s="140" t="s">
        <v>43</v>
      </c>
      <c r="I94" s="143" t="s">
        <v>44</v>
      </c>
      <c r="J94" s="192" t="s">
        <v>9</v>
      </c>
    </row>
    <row r="95" spans="1:12" customFormat="1" x14ac:dyDescent="0.25">
      <c r="A95" s="166">
        <v>1</v>
      </c>
      <c r="B95" s="130" t="s">
        <v>46</v>
      </c>
      <c r="C95" s="112">
        <v>11409.39</v>
      </c>
      <c r="D95" s="113">
        <v>1</v>
      </c>
      <c r="E95" s="115">
        <v>5.5476048848674049</v>
      </c>
      <c r="F95" s="112">
        <v>104.5</v>
      </c>
      <c r="G95" s="112">
        <v>65.260000000000005</v>
      </c>
      <c r="H95" s="112">
        <v>63.29</v>
      </c>
      <c r="I95" s="14" t="s">
        <v>178</v>
      </c>
      <c r="J95" s="179" t="s">
        <v>0</v>
      </c>
      <c r="K95" s="179" t="s">
        <v>0</v>
      </c>
    </row>
    <row r="96" spans="1:12" customFormat="1" x14ac:dyDescent="0.25">
      <c r="A96" s="166">
        <v>2</v>
      </c>
      <c r="B96" s="130" t="s">
        <v>57</v>
      </c>
      <c r="C96" s="112">
        <v>11330.04</v>
      </c>
      <c r="D96" s="113">
        <v>2</v>
      </c>
      <c r="E96" s="115">
        <v>4.8135426389792304</v>
      </c>
      <c r="F96" s="112">
        <v>104.91</v>
      </c>
      <c r="G96" s="112">
        <v>65.27</v>
      </c>
      <c r="H96" s="112">
        <v>63.18</v>
      </c>
      <c r="I96" s="14" t="s">
        <v>179</v>
      </c>
      <c r="J96" s="179" t="s">
        <v>0</v>
      </c>
      <c r="K96" s="179" t="s">
        <v>0</v>
      </c>
    </row>
    <row r="97" spans="1:12" customFormat="1" x14ac:dyDescent="0.25">
      <c r="A97" s="166">
        <v>3</v>
      </c>
      <c r="B97" s="130" t="s">
        <v>59</v>
      </c>
      <c r="C97" s="112">
        <v>11284.93</v>
      </c>
      <c r="D97" s="113">
        <v>3</v>
      </c>
      <c r="E97" s="115">
        <v>4.3962326463892296</v>
      </c>
      <c r="F97" s="112">
        <v>104.63</v>
      </c>
      <c r="G97" s="112">
        <v>65.09</v>
      </c>
      <c r="H97" s="112">
        <v>63.32</v>
      </c>
      <c r="I97" s="14" t="s">
        <v>180</v>
      </c>
      <c r="J97" s="179" t="s">
        <v>0</v>
      </c>
      <c r="K97" s="179" t="s">
        <v>0</v>
      </c>
    </row>
    <row r="98" spans="1:12" customFormat="1" x14ac:dyDescent="0.25">
      <c r="A98" s="166">
        <v>4</v>
      </c>
      <c r="B98" s="130" t="s">
        <v>45</v>
      </c>
      <c r="C98" s="112">
        <v>11117.73</v>
      </c>
      <c r="D98" s="113">
        <v>4</v>
      </c>
      <c r="E98" s="115">
        <v>2.8494751478069298</v>
      </c>
      <c r="F98" s="112">
        <v>105.53</v>
      </c>
      <c r="G98" s="112">
        <v>66.849999999999994</v>
      </c>
      <c r="H98" s="112">
        <v>65.260000000000005</v>
      </c>
      <c r="I98" s="208" t="s">
        <v>144</v>
      </c>
      <c r="J98" s="179" t="s">
        <v>0</v>
      </c>
      <c r="K98" s="211" t="s">
        <v>190</v>
      </c>
    </row>
    <row r="99" spans="1:12" customFormat="1" x14ac:dyDescent="0.25">
      <c r="A99" s="166">
        <v>5</v>
      </c>
      <c r="B99" s="130" t="s">
        <v>51</v>
      </c>
      <c r="C99" s="112">
        <v>11019.92</v>
      </c>
      <c r="D99" s="113">
        <v>5</v>
      </c>
      <c r="E99" s="115">
        <v>1.9446405130202471</v>
      </c>
      <c r="F99" s="112">
        <v>105.39</v>
      </c>
      <c r="G99" s="112">
        <v>66.400000000000006</v>
      </c>
      <c r="H99" s="112">
        <v>64.31</v>
      </c>
      <c r="I99" s="14" t="s">
        <v>181</v>
      </c>
      <c r="J99" s="179" t="s">
        <v>0</v>
      </c>
      <c r="K99" s="179" t="s">
        <v>0</v>
      </c>
    </row>
    <row r="100" spans="1:12" customFormat="1" x14ac:dyDescent="0.25">
      <c r="A100" s="166">
        <v>6</v>
      </c>
      <c r="B100" s="130" t="s">
        <v>52</v>
      </c>
      <c r="C100" s="112">
        <v>10926.79</v>
      </c>
      <c r="D100" s="113">
        <v>6</v>
      </c>
      <c r="E100" s="115">
        <v>1.0831002866867081</v>
      </c>
      <c r="F100" s="112">
        <v>105.34</v>
      </c>
      <c r="G100" s="112">
        <v>66.09</v>
      </c>
      <c r="H100" s="112">
        <v>63.99</v>
      </c>
      <c r="I100" s="14" t="s">
        <v>182</v>
      </c>
      <c r="J100" s="179" t="s">
        <v>0</v>
      </c>
      <c r="K100" s="179" t="s">
        <v>0</v>
      </c>
    </row>
    <row r="101" spans="1:12" customFormat="1" x14ac:dyDescent="0.25">
      <c r="A101" s="166">
        <v>7</v>
      </c>
      <c r="B101" s="130" t="s">
        <v>60</v>
      </c>
      <c r="C101" s="112">
        <v>10907.99</v>
      </c>
      <c r="D101" s="113">
        <v>7</v>
      </c>
      <c r="E101" s="115">
        <v>0.90918257751596165</v>
      </c>
      <c r="F101" s="112">
        <v>106.22</v>
      </c>
      <c r="G101" s="112">
        <v>67.66</v>
      </c>
      <c r="H101" s="112">
        <v>65.52</v>
      </c>
      <c r="I101" s="14" t="s">
        <v>183</v>
      </c>
      <c r="J101" s="179" t="s">
        <v>0</v>
      </c>
      <c r="K101" s="179" t="s">
        <v>0</v>
      </c>
    </row>
    <row r="102" spans="1:12" customFormat="1" x14ac:dyDescent="0.25">
      <c r="A102" s="166">
        <v>8</v>
      </c>
      <c r="B102" s="130" t="s">
        <v>61</v>
      </c>
      <c r="C102" s="112">
        <v>10878.05</v>
      </c>
      <c r="D102" s="113">
        <v>8</v>
      </c>
      <c r="E102" s="115">
        <v>0.63220937471958227</v>
      </c>
      <c r="F102" s="112">
        <v>107.38</v>
      </c>
      <c r="G102" s="112">
        <v>68.87</v>
      </c>
      <c r="H102" s="112">
        <v>67.11</v>
      </c>
      <c r="I102" s="14" t="s">
        <v>184</v>
      </c>
      <c r="J102" s="179" t="s">
        <v>0</v>
      </c>
      <c r="K102" s="179" t="s">
        <v>0</v>
      </c>
    </row>
    <row r="103" spans="1:12" customFormat="1" x14ac:dyDescent="0.25">
      <c r="A103" s="166">
        <v>9</v>
      </c>
      <c r="B103" s="137" t="s">
        <v>79</v>
      </c>
      <c r="C103" s="112">
        <v>10809.71</v>
      </c>
      <c r="D103" s="113">
        <v>9</v>
      </c>
      <c r="E103" s="115">
        <v>0</v>
      </c>
      <c r="F103" s="112">
        <v>106.74</v>
      </c>
      <c r="G103" s="112">
        <v>68.14</v>
      </c>
      <c r="H103" s="112">
        <v>66.010000000000005</v>
      </c>
      <c r="I103" s="14" t="s">
        <v>145</v>
      </c>
      <c r="J103" s="196"/>
    </row>
    <row r="104" spans="1:12" customFormat="1" x14ac:dyDescent="0.25">
      <c r="A104" s="168"/>
      <c r="B104" s="24" t="s">
        <v>10</v>
      </c>
      <c r="C104" s="112">
        <v>758.73</v>
      </c>
      <c r="D104" s="113"/>
      <c r="E104" s="115"/>
      <c r="F104" s="112"/>
      <c r="G104" s="112"/>
      <c r="H104" s="112"/>
      <c r="I104" s="54"/>
      <c r="J104" s="196"/>
    </row>
    <row r="105" spans="1:12" customFormat="1" x14ac:dyDescent="0.25">
      <c r="A105" s="168"/>
      <c r="B105" s="131" t="s">
        <v>47</v>
      </c>
      <c r="C105" s="116">
        <f>C95-C104</f>
        <v>10650.66</v>
      </c>
      <c r="D105" s="117"/>
      <c r="E105" s="115"/>
      <c r="F105" s="118"/>
      <c r="G105" s="118"/>
      <c r="H105" s="118"/>
      <c r="I105" s="54"/>
      <c r="J105" s="196"/>
    </row>
    <row r="106" spans="1:12" s="48" customFormat="1" ht="18.75" x14ac:dyDescent="0.3">
      <c r="A106" s="169"/>
      <c r="B106" s="229" t="s">
        <v>48</v>
      </c>
      <c r="C106" s="230"/>
      <c r="D106" s="230"/>
      <c r="E106" s="230"/>
      <c r="F106" s="230"/>
      <c r="G106" s="230"/>
      <c r="H106" s="230"/>
      <c r="I106" s="231"/>
      <c r="J106" s="191"/>
      <c r="K106" s="49"/>
      <c r="L106" s="50"/>
    </row>
    <row r="107" spans="1:12" customFormat="1" ht="17.45" customHeight="1" x14ac:dyDescent="0.25">
      <c r="A107" s="167"/>
      <c r="B107" s="233" t="s">
        <v>98</v>
      </c>
      <c r="C107" s="234"/>
      <c r="D107" s="234"/>
      <c r="E107" s="234"/>
      <c r="F107" s="234"/>
      <c r="G107" s="234"/>
      <c r="H107" s="234"/>
      <c r="I107" s="234"/>
      <c r="J107" s="195"/>
    </row>
    <row r="108" spans="1:12" s="144" customFormat="1" ht="45" x14ac:dyDescent="0.25">
      <c r="A108" s="165" t="s">
        <v>38</v>
      </c>
      <c r="B108" s="139" t="s">
        <v>39</v>
      </c>
      <c r="C108" s="140" t="s">
        <v>40</v>
      </c>
      <c r="D108" s="141" t="s">
        <v>3</v>
      </c>
      <c r="E108" s="142" t="s">
        <v>4</v>
      </c>
      <c r="F108" s="140" t="s">
        <v>41</v>
      </c>
      <c r="G108" s="140" t="s">
        <v>42</v>
      </c>
      <c r="H108" s="140" t="s">
        <v>43</v>
      </c>
      <c r="I108" s="143" t="s">
        <v>44</v>
      </c>
      <c r="J108" s="192" t="s">
        <v>9</v>
      </c>
    </row>
    <row r="109" spans="1:12" customFormat="1" x14ac:dyDescent="0.25">
      <c r="A109" s="168">
        <v>1</v>
      </c>
      <c r="B109" s="130" t="s">
        <v>62</v>
      </c>
      <c r="C109" s="112">
        <v>10823.08</v>
      </c>
      <c r="D109" s="113">
        <v>1</v>
      </c>
      <c r="E109" s="115">
        <v>13.62169493802975</v>
      </c>
      <c r="F109" s="112">
        <v>138.87</v>
      </c>
      <c r="G109" s="112">
        <v>98.18</v>
      </c>
      <c r="H109" s="112">
        <v>95.26</v>
      </c>
      <c r="I109" s="198" t="s">
        <v>146</v>
      </c>
      <c r="J109" s="179" t="s">
        <v>0</v>
      </c>
      <c r="K109" s="179" t="s">
        <v>0</v>
      </c>
    </row>
    <row r="110" spans="1:12" customFormat="1" x14ac:dyDescent="0.25">
      <c r="A110" s="168">
        <v>2</v>
      </c>
      <c r="B110" s="130" t="s">
        <v>60</v>
      </c>
      <c r="C110" s="112">
        <v>10622.66</v>
      </c>
      <c r="D110" s="113">
        <v>2</v>
      </c>
      <c r="E110" s="115">
        <v>11.517667239862506</v>
      </c>
      <c r="F110" s="112">
        <v>140.56</v>
      </c>
      <c r="G110" s="112">
        <v>100.16</v>
      </c>
      <c r="H110" s="112">
        <v>97.2</v>
      </c>
      <c r="I110" s="198" t="s">
        <v>147</v>
      </c>
      <c r="J110" s="179" t="s">
        <v>0</v>
      </c>
      <c r="K110" s="179" t="s">
        <v>0</v>
      </c>
    </row>
    <row r="111" spans="1:12" customFormat="1" x14ac:dyDescent="0.25">
      <c r="A111" s="168">
        <v>3</v>
      </c>
      <c r="B111" s="130" t="s">
        <v>45</v>
      </c>
      <c r="C111" s="112">
        <v>10451.26</v>
      </c>
      <c r="D111" s="113">
        <v>3</v>
      </c>
      <c r="E111" s="115">
        <v>9.7182941859464069</v>
      </c>
      <c r="F111" s="112">
        <v>139.44999999999999</v>
      </c>
      <c r="G111" s="112">
        <v>100.51</v>
      </c>
      <c r="H111" s="112">
        <v>97.67</v>
      </c>
      <c r="I111" s="198" t="s">
        <v>147</v>
      </c>
      <c r="J111" s="179" t="s">
        <v>0</v>
      </c>
      <c r="K111" s="179" t="s">
        <v>0</v>
      </c>
    </row>
    <row r="112" spans="1:12" customFormat="1" x14ac:dyDescent="0.25">
      <c r="A112" s="168">
        <v>4</v>
      </c>
      <c r="B112" s="130" t="s">
        <v>49</v>
      </c>
      <c r="C112" s="112">
        <v>10290.5</v>
      </c>
      <c r="D112" s="113">
        <v>4</v>
      </c>
      <c r="E112" s="115">
        <v>8.0306208361940534</v>
      </c>
      <c r="F112" s="112">
        <v>138.91999999999999</v>
      </c>
      <c r="G112" s="112">
        <v>100.68</v>
      </c>
      <c r="H112" s="112">
        <v>97.85</v>
      </c>
      <c r="I112" s="198" t="s">
        <v>124</v>
      </c>
      <c r="J112" s="179" t="s">
        <v>0</v>
      </c>
      <c r="K112" s="179" t="s">
        <v>0</v>
      </c>
    </row>
    <row r="113" spans="1:12" customFormat="1" x14ac:dyDescent="0.25">
      <c r="A113" s="168">
        <v>5</v>
      </c>
      <c r="B113" s="130" t="s">
        <v>63</v>
      </c>
      <c r="C113" s="112">
        <v>10195.93</v>
      </c>
      <c r="D113" s="113">
        <v>5</v>
      </c>
      <c r="E113" s="115">
        <v>7.0378162287912218</v>
      </c>
      <c r="F113" s="112">
        <v>140.82</v>
      </c>
      <c r="G113" s="112">
        <v>103.57</v>
      </c>
      <c r="H113" s="112">
        <v>100.05</v>
      </c>
      <c r="I113" s="198" t="s">
        <v>171</v>
      </c>
      <c r="J113" s="179" t="s">
        <v>0</v>
      </c>
      <c r="K113" s="179" t="s">
        <v>0</v>
      </c>
    </row>
    <row r="114" spans="1:12" customFormat="1" x14ac:dyDescent="0.25">
      <c r="A114" s="168">
        <v>6</v>
      </c>
      <c r="B114" s="130" t="s">
        <v>59</v>
      </c>
      <c r="C114" s="112">
        <v>9909.91</v>
      </c>
      <c r="D114" s="113">
        <v>6</v>
      </c>
      <c r="E114" s="115">
        <v>4.0351518129155819</v>
      </c>
      <c r="F114" s="112">
        <v>139.02000000000001</v>
      </c>
      <c r="G114" s="112">
        <v>97.14</v>
      </c>
      <c r="H114" s="112">
        <v>94.15</v>
      </c>
      <c r="I114" s="198" t="s">
        <v>149</v>
      </c>
      <c r="J114" s="179" t="s">
        <v>0</v>
      </c>
      <c r="K114" s="179" t="s">
        <v>0</v>
      </c>
    </row>
    <row r="115" spans="1:12" customFormat="1" x14ac:dyDescent="0.25">
      <c r="A115" s="168">
        <v>7</v>
      </c>
      <c r="B115" s="130" t="s">
        <v>64</v>
      </c>
      <c r="C115" s="112">
        <v>9893.8700000000008</v>
      </c>
      <c r="D115" s="113">
        <v>7</v>
      </c>
      <c r="E115" s="115">
        <v>3.8667624092702342</v>
      </c>
      <c r="F115" s="112">
        <v>138.18</v>
      </c>
      <c r="G115" s="112">
        <v>100.43</v>
      </c>
      <c r="H115" s="112">
        <v>97.18</v>
      </c>
      <c r="I115" s="198" t="s">
        <v>124</v>
      </c>
      <c r="J115" s="179" t="s">
        <v>0</v>
      </c>
      <c r="K115" s="179" t="s">
        <v>0</v>
      </c>
    </row>
    <row r="116" spans="1:12" customFormat="1" x14ac:dyDescent="0.25">
      <c r="A116" s="168">
        <v>8</v>
      </c>
      <c r="B116" s="130" t="s">
        <v>55</v>
      </c>
      <c r="C116" s="112">
        <v>9887.32</v>
      </c>
      <c r="D116" s="113">
        <v>8</v>
      </c>
      <c r="E116" s="115">
        <v>3.7979999034175362</v>
      </c>
      <c r="F116" s="112">
        <v>138.91999999999999</v>
      </c>
      <c r="G116" s="112">
        <v>97.15</v>
      </c>
      <c r="H116" s="112">
        <v>94.4</v>
      </c>
      <c r="I116" s="198" t="s">
        <v>150</v>
      </c>
      <c r="J116" s="179" t="s">
        <v>0</v>
      </c>
      <c r="K116" s="179" t="s">
        <v>0</v>
      </c>
    </row>
    <row r="117" spans="1:12" customFormat="1" x14ac:dyDescent="0.25">
      <c r="A117" s="168">
        <v>9</v>
      </c>
      <c r="B117" s="130" t="s">
        <v>65</v>
      </c>
      <c r="C117" s="112">
        <v>9850.65</v>
      </c>
      <c r="D117" s="113">
        <v>9</v>
      </c>
      <c r="E117" s="115">
        <v>3.4130348515674571</v>
      </c>
      <c r="F117" s="112">
        <v>137.81</v>
      </c>
      <c r="G117" s="112">
        <v>98.13</v>
      </c>
      <c r="H117" s="112">
        <v>94.98</v>
      </c>
      <c r="I117" s="198" t="s">
        <v>151</v>
      </c>
      <c r="J117" s="179" t="s">
        <v>0</v>
      </c>
      <c r="K117" s="179" t="s">
        <v>0</v>
      </c>
    </row>
    <row r="118" spans="1:12" customFormat="1" x14ac:dyDescent="0.25">
      <c r="A118" s="168">
        <v>10</v>
      </c>
      <c r="B118" s="130" t="s">
        <v>51</v>
      </c>
      <c r="C118" s="112">
        <v>9712.68</v>
      </c>
      <c r="D118" s="113">
        <v>10</v>
      </c>
      <c r="E118" s="115">
        <v>1.9646130298124769</v>
      </c>
      <c r="F118" s="112">
        <v>138.57</v>
      </c>
      <c r="G118" s="112">
        <v>99.83</v>
      </c>
      <c r="H118" s="112">
        <v>97</v>
      </c>
      <c r="I118" s="198" t="s">
        <v>148</v>
      </c>
      <c r="J118" s="179" t="s">
        <v>0</v>
      </c>
      <c r="K118" s="179" t="s">
        <v>0</v>
      </c>
    </row>
    <row r="119" spans="1:12" customFormat="1" x14ac:dyDescent="0.25">
      <c r="A119" s="168">
        <v>11</v>
      </c>
      <c r="B119" s="130" t="s">
        <v>66</v>
      </c>
      <c r="C119" s="112">
        <v>9679.2800000000007</v>
      </c>
      <c r="D119" s="113">
        <v>11</v>
      </c>
      <c r="E119" s="115">
        <v>1.6139767404262622</v>
      </c>
      <c r="F119" s="112">
        <v>139.61000000000001</v>
      </c>
      <c r="G119" s="112">
        <v>99.99</v>
      </c>
      <c r="H119" s="112">
        <v>96.37</v>
      </c>
      <c r="I119" s="198" t="s">
        <v>152</v>
      </c>
      <c r="J119" s="179" t="s">
        <v>0</v>
      </c>
      <c r="K119" s="179" t="s">
        <v>0</v>
      </c>
    </row>
    <row r="120" spans="1:12" customFormat="1" x14ac:dyDescent="0.25">
      <c r="A120" s="168">
        <v>12</v>
      </c>
      <c r="B120" s="130" t="s">
        <v>53</v>
      </c>
      <c r="C120" s="112">
        <v>9651.07</v>
      </c>
      <c r="D120" s="113">
        <v>12</v>
      </c>
      <c r="E120" s="115">
        <v>1.3178255510973533</v>
      </c>
      <c r="F120" s="112">
        <v>141.02000000000001</v>
      </c>
      <c r="G120" s="112">
        <v>102.97</v>
      </c>
      <c r="H120" s="112">
        <v>99.48</v>
      </c>
      <c r="I120" s="198" t="s">
        <v>153</v>
      </c>
      <c r="J120" s="179" t="s">
        <v>0</v>
      </c>
      <c r="K120" s="179" t="s">
        <v>0</v>
      </c>
    </row>
    <row r="121" spans="1:12" s="138" customFormat="1" x14ac:dyDescent="0.25">
      <c r="A121" s="168">
        <v>13</v>
      </c>
      <c r="B121" s="137" t="s">
        <v>79</v>
      </c>
      <c r="C121" s="145">
        <v>9525.5400000000009</v>
      </c>
      <c r="D121" s="146">
        <v>13</v>
      </c>
      <c r="E121" s="147">
        <v>0</v>
      </c>
      <c r="F121" s="145">
        <v>141.21</v>
      </c>
      <c r="G121" s="145">
        <v>101.64</v>
      </c>
      <c r="H121" s="145">
        <v>98.31</v>
      </c>
      <c r="I121" s="198" t="s">
        <v>154</v>
      </c>
      <c r="J121" s="196"/>
    </row>
    <row r="122" spans="1:12" customFormat="1" x14ac:dyDescent="0.25">
      <c r="A122" s="168"/>
      <c r="B122" s="24" t="s">
        <v>10</v>
      </c>
      <c r="C122" s="112">
        <v>1365.05</v>
      </c>
      <c r="D122" s="113"/>
      <c r="E122" s="115"/>
      <c r="F122" s="112"/>
      <c r="G122" s="112"/>
      <c r="H122" s="112"/>
      <c r="I122" s="53"/>
      <c r="J122" s="196"/>
    </row>
    <row r="123" spans="1:12" customFormat="1" x14ac:dyDescent="0.25">
      <c r="A123" s="168"/>
      <c r="B123" s="131" t="s">
        <v>47</v>
      </c>
      <c r="C123" s="116">
        <f>C109-C122</f>
        <v>9458.0300000000007</v>
      </c>
      <c r="D123" s="117"/>
      <c r="E123" s="115"/>
      <c r="F123" s="118"/>
      <c r="G123" s="118"/>
      <c r="H123" s="118"/>
      <c r="I123" s="53"/>
      <c r="J123" s="196"/>
    </row>
    <row r="124" spans="1:12" s="188" customFormat="1" ht="18" x14ac:dyDescent="0.25">
      <c r="A124" s="181"/>
      <c r="B124" s="244" t="s">
        <v>103</v>
      </c>
      <c r="C124" s="244"/>
      <c r="D124" s="244"/>
      <c r="E124" s="244"/>
      <c r="F124" s="244"/>
      <c r="G124" s="244"/>
      <c r="H124" s="244"/>
      <c r="I124" s="244"/>
      <c r="J124" s="244"/>
      <c r="K124" s="189"/>
      <c r="L124" s="187"/>
    </row>
    <row r="125" spans="1:12" s="48" customFormat="1" ht="18.75" x14ac:dyDescent="0.3">
      <c r="A125" s="169"/>
      <c r="B125" s="229" t="s">
        <v>81</v>
      </c>
      <c r="C125" s="230"/>
      <c r="D125" s="230"/>
      <c r="E125" s="230"/>
      <c r="F125" s="230"/>
      <c r="G125" s="230"/>
      <c r="H125" s="230"/>
      <c r="I125" s="231"/>
      <c r="J125" s="17"/>
      <c r="K125" s="49"/>
      <c r="L125" s="50"/>
    </row>
    <row r="126" spans="1:12" s="12" customFormat="1" ht="18" x14ac:dyDescent="0.25">
      <c r="A126" s="169"/>
      <c r="B126" s="232" t="s">
        <v>87</v>
      </c>
      <c r="C126" s="232"/>
      <c r="D126" s="232"/>
      <c r="E126" s="232"/>
      <c r="F126" s="232"/>
      <c r="G126" s="232"/>
      <c r="H126" s="232"/>
      <c r="I126" s="232"/>
      <c r="J126" s="17"/>
      <c r="K126" s="47"/>
      <c r="L126" s="1"/>
    </row>
    <row r="127" spans="1:12" s="155" customFormat="1" ht="45" x14ac:dyDescent="0.25">
      <c r="A127" s="165" t="s">
        <v>38</v>
      </c>
      <c r="B127" s="156" t="s">
        <v>1</v>
      </c>
      <c r="C127" s="157" t="s">
        <v>2</v>
      </c>
      <c r="D127" s="158" t="s">
        <v>3</v>
      </c>
      <c r="E127" s="159" t="s">
        <v>4</v>
      </c>
      <c r="F127" s="157" t="s">
        <v>5</v>
      </c>
      <c r="G127" s="157" t="s">
        <v>6</v>
      </c>
      <c r="H127" s="157" t="s">
        <v>7</v>
      </c>
      <c r="I127" s="160" t="s">
        <v>8</v>
      </c>
      <c r="J127" s="192" t="s">
        <v>9</v>
      </c>
      <c r="K127" s="161"/>
      <c r="L127" s="162"/>
    </row>
    <row r="128" spans="1:12" x14ac:dyDescent="0.25">
      <c r="A128" s="168"/>
      <c r="B128" s="24"/>
      <c r="C128" s="235" t="s">
        <v>35</v>
      </c>
      <c r="D128" s="236"/>
      <c r="E128" s="236"/>
      <c r="F128" s="236"/>
      <c r="G128" s="236"/>
      <c r="H128" s="237"/>
      <c r="I128" s="7"/>
      <c r="J128" s="9"/>
      <c r="K128" s="10"/>
      <c r="L128" s="4"/>
    </row>
    <row r="129" spans="1:12" x14ac:dyDescent="0.25">
      <c r="A129" s="168"/>
      <c r="B129" s="24"/>
      <c r="C129" s="68"/>
      <c r="D129" s="97"/>
      <c r="E129" s="98"/>
      <c r="F129" s="68"/>
      <c r="G129" s="68"/>
      <c r="H129" s="68"/>
      <c r="I129" s="7"/>
      <c r="J129" s="9"/>
      <c r="K129" s="8"/>
      <c r="L129" s="4"/>
    </row>
    <row r="130" spans="1:12" s="48" customFormat="1" ht="18.75" x14ac:dyDescent="0.3">
      <c r="A130" s="168"/>
      <c r="B130" s="229" t="s">
        <v>81</v>
      </c>
      <c r="C130" s="230"/>
      <c r="D130" s="230"/>
      <c r="E130" s="230"/>
      <c r="F130" s="230"/>
      <c r="G130" s="230"/>
      <c r="H130" s="230"/>
      <c r="I130" s="231"/>
      <c r="J130" s="17"/>
      <c r="K130" s="49"/>
      <c r="L130" s="50"/>
    </row>
    <row r="131" spans="1:12" s="48" customFormat="1" ht="18.75" x14ac:dyDescent="0.3">
      <c r="A131" s="169"/>
      <c r="B131" s="232" t="s">
        <v>86</v>
      </c>
      <c r="C131" s="232"/>
      <c r="D131" s="232"/>
      <c r="E131" s="232"/>
      <c r="F131" s="232"/>
      <c r="G131" s="232"/>
      <c r="H131" s="232"/>
      <c r="I131" s="232"/>
      <c r="J131" s="17"/>
      <c r="K131" s="49"/>
      <c r="L131" s="50"/>
    </row>
    <row r="132" spans="1:12" s="155" customFormat="1" ht="45" x14ac:dyDescent="0.25">
      <c r="A132" s="165" t="s">
        <v>38</v>
      </c>
      <c r="B132" s="148" t="s">
        <v>1</v>
      </c>
      <c r="C132" s="149" t="s">
        <v>2</v>
      </c>
      <c r="D132" s="150" t="s">
        <v>3</v>
      </c>
      <c r="E132" s="151" t="s">
        <v>4</v>
      </c>
      <c r="F132" s="149" t="s">
        <v>5</v>
      </c>
      <c r="G132" s="149" t="s">
        <v>6</v>
      </c>
      <c r="H132" s="149" t="s">
        <v>7</v>
      </c>
      <c r="I132" s="152" t="s">
        <v>11</v>
      </c>
      <c r="J132" s="192" t="s">
        <v>9</v>
      </c>
      <c r="K132" s="153"/>
      <c r="L132" s="154"/>
    </row>
    <row r="133" spans="1:12" s="40" customFormat="1" ht="15" x14ac:dyDescent="0.2">
      <c r="A133" s="168">
        <v>1</v>
      </c>
      <c r="B133" s="132" t="s">
        <v>34</v>
      </c>
      <c r="C133" s="69">
        <v>10822.21</v>
      </c>
      <c r="D133" s="99">
        <v>1</v>
      </c>
      <c r="E133" s="100">
        <v>18.8</v>
      </c>
      <c r="F133" s="69">
        <v>143.46</v>
      </c>
      <c r="G133" s="69">
        <v>104.54</v>
      </c>
      <c r="H133" s="69">
        <v>100.83</v>
      </c>
      <c r="I133" s="207" t="s">
        <v>155</v>
      </c>
      <c r="J133" s="17" t="s">
        <v>0</v>
      </c>
      <c r="K133" s="17" t="s">
        <v>0</v>
      </c>
    </row>
    <row r="134" spans="1:12" s="40" customFormat="1" ht="15" x14ac:dyDescent="0.2">
      <c r="A134" s="168">
        <v>2</v>
      </c>
      <c r="B134" s="132" t="s">
        <v>33</v>
      </c>
      <c r="C134" s="69">
        <v>10489.53</v>
      </c>
      <c r="D134" s="99">
        <v>2</v>
      </c>
      <c r="E134" s="100">
        <v>15.15</v>
      </c>
      <c r="F134" s="69">
        <v>142.91999999999999</v>
      </c>
      <c r="G134" s="69">
        <v>103.21</v>
      </c>
      <c r="H134" s="69">
        <v>99.79</v>
      </c>
      <c r="I134" s="207" t="s">
        <v>156</v>
      </c>
      <c r="J134" s="17" t="s">
        <v>0</v>
      </c>
      <c r="K134" s="17" t="s">
        <v>0</v>
      </c>
    </row>
    <row r="135" spans="1:12" s="41" customFormat="1" ht="15" x14ac:dyDescent="0.25">
      <c r="A135" s="168">
        <v>3</v>
      </c>
      <c r="B135" s="35" t="s">
        <v>76</v>
      </c>
      <c r="C135" s="70">
        <v>9109.68</v>
      </c>
      <c r="D135" s="101">
        <v>4</v>
      </c>
      <c r="E135" s="102"/>
      <c r="F135" s="70">
        <v>144.12</v>
      </c>
      <c r="G135" s="70">
        <v>104.46</v>
      </c>
      <c r="H135" s="70">
        <v>101</v>
      </c>
      <c r="I135" s="1" t="s">
        <v>157</v>
      </c>
      <c r="J135" s="34"/>
      <c r="K135" s="34"/>
    </row>
    <row r="136" spans="1:12" s="41" customFormat="1" ht="17.45" customHeight="1" x14ac:dyDescent="0.25">
      <c r="A136" s="168"/>
      <c r="B136" s="35" t="s">
        <v>83</v>
      </c>
      <c r="C136" s="71"/>
      <c r="D136" s="103"/>
      <c r="E136" s="104"/>
      <c r="F136" s="71"/>
      <c r="G136" s="71"/>
      <c r="H136" s="71">
        <f>H135+2</f>
        <v>103</v>
      </c>
      <c r="I136" s="34"/>
      <c r="J136" s="34"/>
      <c r="K136" s="34"/>
    </row>
    <row r="137" spans="1:12" s="12" customFormat="1" x14ac:dyDescent="0.25">
      <c r="A137" s="168"/>
      <c r="B137" s="129" t="s">
        <v>10</v>
      </c>
      <c r="C137" s="92">
        <v>453.71</v>
      </c>
      <c r="D137" s="93"/>
      <c r="E137" s="94"/>
      <c r="F137" s="66"/>
      <c r="G137" s="66"/>
      <c r="H137" s="66"/>
      <c r="I137" s="32"/>
      <c r="J137" s="178"/>
      <c r="K137" s="33"/>
      <c r="L137" s="39"/>
    </row>
    <row r="138" spans="1:12" s="12" customFormat="1" x14ac:dyDescent="0.25">
      <c r="A138" s="168"/>
      <c r="B138" s="24" t="s">
        <v>47</v>
      </c>
      <c r="C138" s="82">
        <f>C134-C137</f>
        <v>10035.820000000002</v>
      </c>
      <c r="D138" s="85"/>
      <c r="E138" s="79"/>
      <c r="F138" s="63"/>
      <c r="G138" s="63"/>
      <c r="H138" s="63"/>
      <c r="I138" s="14"/>
      <c r="J138" s="17"/>
      <c r="K138" s="15"/>
      <c r="L138" s="1"/>
    </row>
    <row r="139" spans="1:12" x14ac:dyDescent="0.25">
      <c r="A139" s="168"/>
      <c r="B139" s="22"/>
      <c r="C139" s="60"/>
      <c r="D139" s="83"/>
      <c r="E139" s="81"/>
      <c r="F139" s="60"/>
      <c r="G139" s="60"/>
      <c r="H139" s="60"/>
      <c r="I139" s="7"/>
      <c r="J139" s="9"/>
      <c r="K139" s="10"/>
      <c r="L139" s="4"/>
    </row>
    <row r="140" spans="1:12" s="48" customFormat="1" ht="18.75" x14ac:dyDescent="0.3">
      <c r="A140" s="168"/>
      <c r="B140" s="229" t="s">
        <v>81</v>
      </c>
      <c r="C140" s="230"/>
      <c r="D140" s="230"/>
      <c r="E140" s="230"/>
      <c r="F140" s="230"/>
      <c r="G140" s="230"/>
      <c r="H140" s="230"/>
      <c r="I140" s="231"/>
      <c r="J140" s="17"/>
      <c r="K140" s="49"/>
      <c r="L140" s="50"/>
    </row>
    <row r="141" spans="1:12" s="48" customFormat="1" ht="18.75" x14ac:dyDescent="0.3">
      <c r="A141" s="169"/>
      <c r="B141" s="232" t="s">
        <v>85</v>
      </c>
      <c r="C141" s="232"/>
      <c r="D141" s="232"/>
      <c r="E141" s="232"/>
      <c r="F141" s="232"/>
      <c r="G141" s="232"/>
      <c r="H141" s="232"/>
      <c r="I141" s="232"/>
      <c r="J141" s="17"/>
      <c r="K141" s="49"/>
      <c r="L141" s="50"/>
    </row>
    <row r="142" spans="1:12" s="155" customFormat="1" ht="45" x14ac:dyDescent="0.25">
      <c r="A142" s="165" t="s">
        <v>38</v>
      </c>
      <c r="B142" s="156" t="s">
        <v>1</v>
      </c>
      <c r="C142" s="157" t="s">
        <v>2</v>
      </c>
      <c r="D142" s="158" t="s">
        <v>3</v>
      </c>
      <c r="E142" s="159" t="s">
        <v>4</v>
      </c>
      <c r="F142" s="157" t="s">
        <v>5</v>
      </c>
      <c r="G142" s="157" t="s">
        <v>6</v>
      </c>
      <c r="H142" s="157" t="s">
        <v>7</v>
      </c>
      <c r="I142" s="160" t="s">
        <v>13</v>
      </c>
      <c r="J142" s="192" t="s">
        <v>9</v>
      </c>
      <c r="K142" s="161"/>
      <c r="L142" s="162"/>
    </row>
    <row r="143" spans="1:12" s="12" customFormat="1" x14ac:dyDescent="0.25">
      <c r="A143" s="168"/>
      <c r="B143" s="128"/>
      <c r="C143" s="238" t="s">
        <v>15</v>
      </c>
      <c r="D143" s="239"/>
      <c r="E143" s="239"/>
      <c r="F143" s="239"/>
      <c r="G143" s="239"/>
      <c r="H143" s="240"/>
      <c r="I143" s="42"/>
      <c r="J143" s="180"/>
      <c r="K143" s="37"/>
      <c r="L143" s="38"/>
    </row>
    <row r="144" spans="1:12" s="43" customFormat="1" x14ac:dyDescent="0.25">
      <c r="A144" s="168"/>
      <c r="B144" s="24" t="s">
        <v>26</v>
      </c>
      <c r="C144" s="64">
        <v>10963.93</v>
      </c>
      <c r="D144" s="86">
        <v>1</v>
      </c>
      <c r="E144" s="88"/>
      <c r="F144" s="64">
        <v>107.1</v>
      </c>
      <c r="G144" s="64">
        <v>67.040000000000006</v>
      </c>
      <c r="H144" s="64">
        <v>65.040000000000006</v>
      </c>
      <c r="I144" s="14" t="s">
        <v>158</v>
      </c>
      <c r="J144" s="17"/>
      <c r="K144" s="14"/>
      <c r="L144" s="20"/>
    </row>
    <row r="145" spans="1:12" s="43" customFormat="1" ht="17.45" customHeight="1" x14ac:dyDescent="0.25">
      <c r="A145" s="168"/>
      <c r="B145" s="35" t="s">
        <v>83</v>
      </c>
      <c r="C145" s="58"/>
      <c r="D145" s="78"/>
      <c r="E145" s="79"/>
      <c r="F145" s="58"/>
      <c r="G145" s="58"/>
      <c r="H145" s="58">
        <f>H144+2</f>
        <v>67.040000000000006</v>
      </c>
      <c r="I145" s="14"/>
      <c r="J145" s="17"/>
      <c r="K145" s="14"/>
      <c r="L145" s="20"/>
    </row>
    <row r="146" spans="1:12" s="12" customFormat="1" x14ac:dyDescent="0.25">
      <c r="A146" s="168"/>
      <c r="B146" s="129" t="s">
        <v>10</v>
      </c>
      <c r="C146" s="92">
        <v>495.35</v>
      </c>
      <c r="D146" s="93"/>
      <c r="E146" s="94"/>
      <c r="F146" s="66"/>
      <c r="G146" s="66"/>
      <c r="H146" s="66"/>
      <c r="I146" s="32"/>
      <c r="J146" s="178"/>
      <c r="K146" s="33"/>
      <c r="L146" s="39"/>
    </row>
    <row r="147" spans="1:12" s="12" customFormat="1" x14ac:dyDescent="0.25">
      <c r="A147" s="168"/>
      <c r="B147" s="24" t="s">
        <v>80</v>
      </c>
      <c r="C147" s="82" t="s">
        <v>36</v>
      </c>
      <c r="D147" s="85"/>
      <c r="E147" s="79"/>
      <c r="F147" s="63"/>
      <c r="G147" s="63"/>
      <c r="H147" s="63"/>
      <c r="I147" s="14"/>
      <c r="J147" s="17"/>
      <c r="K147" s="15"/>
      <c r="L147" s="1"/>
    </row>
    <row r="148" spans="1:12" x14ac:dyDescent="0.25">
      <c r="A148" s="168"/>
      <c r="B148" s="22"/>
      <c r="C148" s="60"/>
      <c r="D148" s="83"/>
      <c r="E148" s="81"/>
      <c r="F148" s="60"/>
      <c r="G148" s="60"/>
      <c r="H148" s="60"/>
      <c r="I148" s="7"/>
      <c r="J148" s="9"/>
      <c r="K148" s="10"/>
      <c r="L148" s="4"/>
    </row>
    <row r="149" spans="1:12" s="48" customFormat="1" ht="18.75" x14ac:dyDescent="0.3">
      <c r="A149" s="169"/>
      <c r="B149" s="229" t="s">
        <v>81</v>
      </c>
      <c r="C149" s="230"/>
      <c r="D149" s="230"/>
      <c r="E149" s="230"/>
      <c r="F149" s="230"/>
      <c r="G149" s="230"/>
      <c r="H149" s="230"/>
      <c r="I149" s="231"/>
      <c r="J149" s="17"/>
      <c r="K149" s="49"/>
      <c r="L149" s="50"/>
    </row>
    <row r="150" spans="1:12" s="48" customFormat="1" ht="18.75" x14ac:dyDescent="0.3">
      <c r="A150" s="169"/>
      <c r="B150" s="232" t="s">
        <v>84</v>
      </c>
      <c r="C150" s="232"/>
      <c r="D150" s="232"/>
      <c r="E150" s="232"/>
      <c r="F150" s="232"/>
      <c r="G150" s="232"/>
      <c r="H150" s="232"/>
      <c r="I150" s="232"/>
      <c r="J150" s="17"/>
      <c r="K150" s="49"/>
      <c r="L150" s="50"/>
    </row>
    <row r="151" spans="1:12" s="155" customFormat="1" ht="45" x14ac:dyDescent="0.25">
      <c r="A151" s="165" t="s">
        <v>38</v>
      </c>
      <c r="B151" s="156" t="s">
        <v>1</v>
      </c>
      <c r="C151" s="157" t="s">
        <v>2</v>
      </c>
      <c r="D151" s="158" t="s">
        <v>3</v>
      </c>
      <c r="E151" s="159" t="s">
        <v>4</v>
      </c>
      <c r="F151" s="149" t="s">
        <v>5</v>
      </c>
      <c r="G151" s="149" t="s">
        <v>6</v>
      </c>
      <c r="H151" s="149" t="s">
        <v>7</v>
      </c>
      <c r="I151" s="160" t="s">
        <v>14</v>
      </c>
      <c r="J151" s="192" t="s">
        <v>9</v>
      </c>
      <c r="K151" s="161"/>
      <c r="L151" s="162"/>
    </row>
    <row r="152" spans="1:12" s="12" customFormat="1" ht="16.149999999999999" customHeight="1" x14ac:dyDescent="0.25">
      <c r="A152" s="168"/>
      <c r="B152" s="24"/>
      <c r="C152" s="238" t="s">
        <v>15</v>
      </c>
      <c r="D152" s="239"/>
      <c r="E152" s="239"/>
      <c r="F152" s="239"/>
      <c r="G152" s="239"/>
      <c r="H152" s="240"/>
      <c r="I152" s="44"/>
      <c r="J152" s="17"/>
      <c r="K152" s="16"/>
      <c r="L152" s="1"/>
    </row>
    <row r="153" spans="1:12" s="12" customFormat="1" x14ac:dyDescent="0.25">
      <c r="A153" s="168"/>
      <c r="B153" s="133" t="s">
        <v>12</v>
      </c>
      <c r="C153" s="69">
        <v>8771.61</v>
      </c>
      <c r="D153" s="86">
        <v>1</v>
      </c>
      <c r="E153" s="105"/>
      <c r="F153" s="69">
        <v>133.47</v>
      </c>
      <c r="G153" s="69">
        <v>96.4</v>
      </c>
      <c r="H153" s="69">
        <v>93.53</v>
      </c>
      <c r="I153" s="199" t="s">
        <v>159</v>
      </c>
      <c r="J153" s="17"/>
      <c r="K153" s="1"/>
      <c r="L153" s="1"/>
    </row>
    <row r="154" spans="1:12" s="12" customFormat="1" ht="16.899999999999999" customHeight="1" x14ac:dyDescent="0.25">
      <c r="A154" s="168"/>
      <c r="B154" s="35" t="s">
        <v>83</v>
      </c>
      <c r="C154" s="72"/>
      <c r="D154" s="106"/>
      <c r="E154" s="107"/>
      <c r="F154" s="72"/>
      <c r="G154" s="72"/>
      <c r="H154" s="72">
        <f>H153+2</f>
        <v>95.53</v>
      </c>
      <c r="I154" s="44"/>
      <c r="J154" s="17"/>
      <c r="K154" s="15"/>
      <c r="L154" s="1"/>
    </row>
    <row r="155" spans="1:12" s="12" customFormat="1" x14ac:dyDescent="0.25">
      <c r="A155" s="168"/>
      <c r="B155" s="133" t="s">
        <v>10</v>
      </c>
      <c r="C155" s="69">
        <v>656.24</v>
      </c>
      <c r="D155" s="106"/>
      <c r="E155" s="107"/>
      <c r="F155" s="72"/>
      <c r="G155" s="72"/>
      <c r="H155" s="72"/>
      <c r="I155" s="44"/>
      <c r="J155" s="179"/>
      <c r="K155" s="1"/>
      <c r="L155" s="1"/>
    </row>
    <row r="156" spans="1:12" s="12" customFormat="1" x14ac:dyDescent="0.25">
      <c r="A156" s="168"/>
      <c r="B156" s="24" t="s">
        <v>47</v>
      </c>
      <c r="C156" s="108" t="s">
        <v>36</v>
      </c>
      <c r="D156" s="109"/>
      <c r="E156" s="94"/>
      <c r="F156" s="73"/>
      <c r="G156" s="73"/>
      <c r="H156" s="73"/>
      <c r="I156" s="14"/>
      <c r="J156" s="17"/>
      <c r="K156" s="15"/>
      <c r="L156" s="1"/>
    </row>
    <row r="157" spans="1:12" x14ac:dyDescent="0.25">
      <c r="A157" s="168"/>
      <c r="B157" s="24"/>
      <c r="C157" s="68"/>
      <c r="D157" s="97"/>
      <c r="E157" s="98"/>
      <c r="F157" s="68"/>
      <c r="G157" s="68"/>
      <c r="H157" s="68"/>
      <c r="I157" s="6"/>
      <c r="J157" s="9"/>
      <c r="K157" s="8"/>
      <c r="L157" s="4"/>
    </row>
    <row r="158" spans="1:12" s="12" customFormat="1" x14ac:dyDescent="0.25">
      <c r="A158" s="169"/>
      <c r="B158" s="246"/>
      <c r="C158" s="246"/>
      <c r="D158" s="246"/>
      <c r="E158" s="246"/>
      <c r="F158" s="246"/>
      <c r="G158" s="246"/>
      <c r="H158" s="246"/>
      <c r="I158" s="246"/>
      <c r="J158" s="246"/>
      <c r="K158" s="13"/>
      <c r="L158" s="1"/>
    </row>
    <row r="159" spans="1:12" s="188" customFormat="1" ht="18" x14ac:dyDescent="0.25">
      <c r="A159" s="181"/>
      <c r="B159" s="245" t="s">
        <v>104</v>
      </c>
      <c r="C159" s="245"/>
      <c r="D159" s="245"/>
      <c r="E159" s="245"/>
      <c r="F159" s="245"/>
      <c r="G159" s="245"/>
      <c r="H159" s="245"/>
      <c r="I159" s="245"/>
      <c r="J159" s="190"/>
      <c r="K159" s="182"/>
      <c r="L159" s="187"/>
    </row>
    <row r="160" spans="1:12" s="48" customFormat="1" ht="18.75" x14ac:dyDescent="0.3">
      <c r="A160" s="169"/>
      <c r="B160" s="229" t="s">
        <v>67</v>
      </c>
      <c r="C160" s="230"/>
      <c r="D160" s="230"/>
      <c r="E160" s="230"/>
      <c r="F160" s="230"/>
      <c r="G160" s="230"/>
      <c r="H160" s="230"/>
      <c r="I160" s="231"/>
      <c r="J160" s="17"/>
      <c r="K160" s="49"/>
      <c r="L160" s="50"/>
    </row>
    <row r="161" spans="1:12" s="164" customFormat="1" ht="18" x14ac:dyDescent="0.25">
      <c r="A161" s="174"/>
      <c r="B161" s="243" t="s">
        <v>88</v>
      </c>
      <c r="C161" s="243"/>
      <c r="D161" s="243"/>
      <c r="E161" s="243"/>
      <c r="F161" s="243"/>
      <c r="G161" s="243"/>
      <c r="H161" s="243"/>
      <c r="I161" s="243"/>
      <c r="J161" s="243"/>
    </row>
    <row r="162" spans="1:12" s="144" customFormat="1" ht="45" x14ac:dyDescent="0.25">
      <c r="A162" s="165" t="s">
        <v>38</v>
      </c>
      <c r="B162" s="139" t="s">
        <v>39</v>
      </c>
      <c r="C162" s="140" t="s">
        <v>40</v>
      </c>
      <c r="D162" s="141" t="s">
        <v>3</v>
      </c>
      <c r="E162" s="142" t="s">
        <v>4</v>
      </c>
      <c r="F162" s="140" t="s">
        <v>41</v>
      </c>
      <c r="G162" s="140" t="s">
        <v>42</v>
      </c>
      <c r="H162" s="140" t="s">
        <v>43</v>
      </c>
      <c r="I162" s="143" t="s">
        <v>44</v>
      </c>
      <c r="J162" s="192" t="s">
        <v>9</v>
      </c>
    </row>
    <row r="163" spans="1:12" customFormat="1" x14ac:dyDescent="0.25">
      <c r="A163" s="168">
        <v>1</v>
      </c>
      <c r="B163" s="130" t="s">
        <v>68</v>
      </c>
      <c r="C163" s="112">
        <v>10862.11</v>
      </c>
      <c r="D163" s="113">
        <v>1</v>
      </c>
      <c r="E163" s="115">
        <v>6.1447431424858197</v>
      </c>
      <c r="F163" s="112">
        <v>137.66999999999999</v>
      </c>
      <c r="G163" s="112">
        <v>98.93</v>
      </c>
      <c r="H163" s="112">
        <v>96.73</v>
      </c>
      <c r="I163" s="209" t="s">
        <v>160</v>
      </c>
      <c r="J163" s="179" t="s">
        <v>0</v>
      </c>
      <c r="K163" s="179" t="s">
        <v>0</v>
      </c>
    </row>
    <row r="164" spans="1:12" customFormat="1" x14ac:dyDescent="0.25">
      <c r="A164" s="168">
        <v>2</v>
      </c>
      <c r="B164" s="130" t="s">
        <v>69</v>
      </c>
      <c r="C164" s="112">
        <v>10565.15</v>
      </c>
      <c r="D164" s="113">
        <v>2</v>
      </c>
      <c r="E164" s="115">
        <v>3.2428444392327047</v>
      </c>
      <c r="F164" s="112">
        <v>137.87</v>
      </c>
      <c r="G164" s="112">
        <v>100.13</v>
      </c>
      <c r="H164" s="112">
        <v>98.13</v>
      </c>
      <c r="I164" s="206" t="s">
        <v>161</v>
      </c>
      <c r="J164" s="179" t="s">
        <v>0</v>
      </c>
      <c r="K164" s="211" t="s">
        <v>190</v>
      </c>
    </row>
    <row r="165" spans="1:12" customFormat="1" x14ac:dyDescent="0.25">
      <c r="A165" s="168">
        <v>3</v>
      </c>
      <c r="B165" s="130" t="s">
        <v>70</v>
      </c>
      <c r="C165" s="112">
        <v>10422.16</v>
      </c>
      <c r="D165" s="113">
        <v>3</v>
      </c>
      <c r="E165" s="115">
        <v>1.8455434708256435</v>
      </c>
      <c r="F165" s="112">
        <v>139.4</v>
      </c>
      <c r="G165" s="112">
        <v>100.8</v>
      </c>
      <c r="H165" s="112">
        <v>98.13</v>
      </c>
      <c r="I165" s="209" t="s">
        <v>162</v>
      </c>
      <c r="J165" s="179" t="s">
        <v>0</v>
      </c>
      <c r="K165" s="179" t="s">
        <v>0</v>
      </c>
    </row>
    <row r="166" spans="1:12" customFormat="1" x14ac:dyDescent="0.25">
      <c r="A166" s="168">
        <v>4</v>
      </c>
      <c r="B166" s="137" t="s">
        <v>82</v>
      </c>
      <c r="C166" s="112">
        <v>10233.299999999999</v>
      </c>
      <c r="D166" s="113">
        <v>4</v>
      </c>
      <c r="E166" s="115">
        <v>0</v>
      </c>
      <c r="F166" s="112">
        <v>137.80000000000001</v>
      </c>
      <c r="G166" s="112">
        <v>100.13</v>
      </c>
      <c r="H166" s="112">
        <v>97.47</v>
      </c>
      <c r="I166" s="205" t="s">
        <v>129</v>
      </c>
      <c r="J166" s="196"/>
    </row>
    <row r="167" spans="1:12" customFormat="1" x14ac:dyDescent="0.25">
      <c r="A167" s="168"/>
      <c r="B167" s="133" t="s">
        <v>10</v>
      </c>
      <c r="C167" s="112">
        <v>691.31</v>
      </c>
      <c r="D167" s="113"/>
      <c r="E167" s="115"/>
      <c r="F167" s="112"/>
      <c r="G167" s="112"/>
      <c r="H167" s="112"/>
      <c r="I167" s="54"/>
      <c r="J167" s="196"/>
    </row>
    <row r="168" spans="1:12" customFormat="1" x14ac:dyDescent="0.25">
      <c r="A168" s="168"/>
      <c r="B168" s="131" t="s">
        <v>47</v>
      </c>
      <c r="C168" s="116">
        <f>C163-C167</f>
        <v>10170.800000000001</v>
      </c>
      <c r="D168" s="117"/>
      <c r="E168" s="115"/>
      <c r="F168" s="118"/>
      <c r="G168" s="118"/>
      <c r="H168" s="118"/>
      <c r="I168" s="54"/>
      <c r="J168" s="196"/>
    </row>
    <row r="169" spans="1:12" customFormat="1" x14ac:dyDescent="0.25">
      <c r="A169" s="167"/>
      <c r="B169" s="134"/>
      <c r="C169" s="119"/>
      <c r="D169" s="120"/>
      <c r="E169" s="121"/>
      <c r="F169" s="122"/>
      <c r="G169" s="122"/>
      <c r="H169" s="122"/>
      <c r="I169" s="55"/>
      <c r="J169" s="196"/>
    </row>
    <row r="170" spans="1:12" s="163" customFormat="1" ht="18" x14ac:dyDescent="0.25">
      <c r="A170" s="169"/>
      <c r="B170" s="229" t="s">
        <v>67</v>
      </c>
      <c r="C170" s="241"/>
      <c r="D170" s="241"/>
      <c r="E170" s="241"/>
      <c r="F170" s="241"/>
      <c r="G170" s="241"/>
      <c r="H170" s="241"/>
      <c r="I170" s="242"/>
      <c r="J170" s="17"/>
      <c r="K170" s="49"/>
      <c r="L170" s="50"/>
    </row>
    <row r="171" spans="1:12" s="164" customFormat="1" ht="18" x14ac:dyDescent="0.25">
      <c r="A171" s="174"/>
      <c r="B171" s="243" t="s">
        <v>89</v>
      </c>
      <c r="C171" s="243"/>
      <c r="D171" s="243"/>
      <c r="E171" s="243"/>
      <c r="F171" s="243"/>
      <c r="G171" s="243"/>
      <c r="H171" s="243"/>
      <c r="I171" s="243"/>
      <c r="J171" s="243"/>
    </row>
    <row r="172" spans="1:12" s="144" customFormat="1" ht="45" x14ac:dyDescent="0.25">
      <c r="A172" s="165" t="s">
        <v>38</v>
      </c>
      <c r="B172" s="139" t="s">
        <v>39</v>
      </c>
      <c r="C172" s="140" t="s">
        <v>40</v>
      </c>
      <c r="D172" s="141" t="s">
        <v>3</v>
      </c>
      <c r="E172" s="142" t="s">
        <v>4</v>
      </c>
      <c r="F172" s="140" t="s">
        <v>41</v>
      </c>
      <c r="G172" s="140" t="s">
        <v>42</v>
      </c>
      <c r="H172" s="140" t="s">
        <v>43</v>
      </c>
      <c r="I172" s="143" t="s">
        <v>44</v>
      </c>
      <c r="J172" s="192" t="s">
        <v>9</v>
      </c>
    </row>
    <row r="173" spans="1:12" customFormat="1" x14ac:dyDescent="0.25">
      <c r="A173" s="168">
        <v>1</v>
      </c>
      <c r="B173" s="130" t="s">
        <v>68</v>
      </c>
      <c r="C173" s="112">
        <v>10482.02</v>
      </c>
      <c r="D173" s="113">
        <v>1</v>
      </c>
      <c r="E173" s="115">
        <v>0.4034521403461796</v>
      </c>
      <c r="F173" s="112">
        <v>147</v>
      </c>
      <c r="G173" s="112">
        <v>106</v>
      </c>
      <c r="H173" s="112">
        <v>102.41</v>
      </c>
      <c r="I173" s="207" t="s">
        <v>163</v>
      </c>
      <c r="J173" s="179" t="s">
        <v>0</v>
      </c>
      <c r="K173" s="179" t="s">
        <v>0</v>
      </c>
    </row>
    <row r="174" spans="1:12" customFormat="1" x14ac:dyDescent="0.25">
      <c r="A174" s="168">
        <v>2</v>
      </c>
      <c r="B174" s="137" t="s">
        <v>78</v>
      </c>
      <c r="C174" s="112">
        <v>10439.9</v>
      </c>
      <c r="D174" s="113">
        <v>2</v>
      </c>
      <c r="E174" s="115">
        <v>0</v>
      </c>
      <c r="F174" s="112">
        <v>147.66999999999999</v>
      </c>
      <c r="G174" s="112">
        <v>106.38</v>
      </c>
      <c r="H174" s="112">
        <v>102.41</v>
      </c>
      <c r="I174" s="1" t="s">
        <v>164</v>
      </c>
      <c r="J174" s="196"/>
    </row>
    <row r="175" spans="1:12" customFormat="1" x14ac:dyDescent="0.25">
      <c r="A175" s="168"/>
      <c r="B175" s="133" t="s">
        <v>10</v>
      </c>
      <c r="C175" s="112">
        <v>555.16</v>
      </c>
      <c r="D175" s="113"/>
      <c r="E175" s="115"/>
      <c r="F175" s="112"/>
      <c r="G175" s="112"/>
      <c r="H175" s="112"/>
      <c r="I175" s="53"/>
      <c r="J175" s="196"/>
    </row>
    <row r="176" spans="1:12" customFormat="1" x14ac:dyDescent="0.25">
      <c r="A176" s="168"/>
      <c r="B176" s="131" t="s">
        <v>47</v>
      </c>
      <c r="C176" s="118">
        <f>C173-C175</f>
        <v>9926.86</v>
      </c>
      <c r="D176" s="117"/>
      <c r="E176" s="115"/>
      <c r="F176" s="118"/>
      <c r="G176" s="118"/>
      <c r="H176" s="118"/>
      <c r="I176" s="54"/>
      <c r="J176" s="196"/>
    </row>
    <row r="177" spans="1:12" customFormat="1" x14ac:dyDescent="0.25">
      <c r="A177" s="167"/>
      <c r="B177" s="135"/>
      <c r="C177" s="122"/>
      <c r="D177" s="120"/>
      <c r="E177" s="121"/>
      <c r="F177" s="122"/>
      <c r="G177" s="122"/>
      <c r="H177" s="122"/>
      <c r="I177" s="55"/>
      <c r="J177" s="196"/>
    </row>
    <row r="178" spans="1:12" s="163" customFormat="1" ht="18" x14ac:dyDescent="0.25">
      <c r="A178" s="169"/>
      <c r="B178" s="229" t="s">
        <v>67</v>
      </c>
      <c r="C178" s="241"/>
      <c r="D178" s="241"/>
      <c r="E178" s="241"/>
      <c r="F178" s="241"/>
      <c r="G178" s="241"/>
      <c r="H178" s="241"/>
      <c r="I178" s="242"/>
      <c r="J178" s="17"/>
      <c r="K178" s="49"/>
      <c r="L178" s="50"/>
    </row>
    <row r="179" spans="1:12" s="164" customFormat="1" ht="18" x14ac:dyDescent="0.25">
      <c r="A179" s="174"/>
      <c r="B179" s="243" t="s">
        <v>90</v>
      </c>
      <c r="C179" s="243"/>
      <c r="D179" s="243"/>
      <c r="E179" s="243"/>
      <c r="F179" s="243"/>
      <c r="G179" s="243"/>
      <c r="H179" s="243"/>
      <c r="I179" s="243"/>
      <c r="J179" s="243"/>
    </row>
    <row r="180" spans="1:12" s="144" customFormat="1" ht="45" x14ac:dyDescent="0.25">
      <c r="A180" s="165" t="s">
        <v>38</v>
      </c>
      <c r="B180" s="139" t="s">
        <v>39</v>
      </c>
      <c r="C180" s="140" t="s">
        <v>40</v>
      </c>
      <c r="D180" s="141" t="s">
        <v>3</v>
      </c>
      <c r="E180" s="142" t="s">
        <v>4</v>
      </c>
      <c r="F180" s="140" t="s">
        <v>41</v>
      </c>
      <c r="G180" s="140" t="s">
        <v>42</v>
      </c>
      <c r="H180" s="140" t="s">
        <v>43</v>
      </c>
      <c r="I180" s="143" t="s">
        <v>44</v>
      </c>
      <c r="J180" s="192" t="s">
        <v>9</v>
      </c>
    </row>
    <row r="181" spans="1:12" customFormat="1" x14ac:dyDescent="0.25">
      <c r="A181" s="166">
        <v>1</v>
      </c>
      <c r="B181" s="130" t="s">
        <v>69</v>
      </c>
      <c r="C181" s="112">
        <v>11465.35</v>
      </c>
      <c r="D181" s="113">
        <v>1</v>
      </c>
      <c r="E181" s="115">
        <v>8.6982490303729527</v>
      </c>
      <c r="F181" s="112">
        <v>106.81</v>
      </c>
      <c r="G181" s="112">
        <v>67.540000000000006</v>
      </c>
      <c r="H181" s="112">
        <v>65.459999999999994</v>
      </c>
      <c r="I181" s="14" t="s">
        <v>185</v>
      </c>
      <c r="J181" s="179" t="s">
        <v>0</v>
      </c>
      <c r="K181" s="179" t="s">
        <v>0</v>
      </c>
    </row>
    <row r="182" spans="1:12" customFormat="1" x14ac:dyDescent="0.25">
      <c r="A182" s="166">
        <v>2</v>
      </c>
      <c r="B182" s="130" t="s">
        <v>71</v>
      </c>
      <c r="C182" s="112">
        <v>11184.7</v>
      </c>
      <c r="D182" s="113">
        <v>2</v>
      </c>
      <c r="E182" s="115">
        <v>6.0375222675288933</v>
      </c>
      <c r="F182" s="112">
        <v>105.33</v>
      </c>
      <c r="G182" s="112">
        <v>64.83</v>
      </c>
      <c r="H182" s="112">
        <v>63.29</v>
      </c>
      <c r="I182" s="14" t="s">
        <v>186</v>
      </c>
      <c r="J182" s="179" t="s">
        <v>0</v>
      </c>
      <c r="K182" s="179" t="s">
        <v>0</v>
      </c>
    </row>
    <row r="183" spans="1:12" customFormat="1" x14ac:dyDescent="0.25">
      <c r="A183" s="166">
        <v>3</v>
      </c>
      <c r="B183" s="130" t="s">
        <v>72</v>
      </c>
      <c r="C183" s="112">
        <v>11066.39</v>
      </c>
      <c r="D183" s="113">
        <v>3</v>
      </c>
      <c r="E183" s="115">
        <v>4.9158740105822174</v>
      </c>
      <c r="F183" s="112">
        <v>108.86</v>
      </c>
      <c r="G183" s="112">
        <v>67.63</v>
      </c>
      <c r="H183" s="112">
        <v>65.33</v>
      </c>
      <c r="I183" s="14" t="s">
        <v>187</v>
      </c>
      <c r="J183" s="179" t="s">
        <v>0</v>
      </c>
      <c r="K183" s="179" t="s">
        <v>0</v>
      </c>
    </row>
    <row r="184" spans="1:12" customFormat="1" x14ac:dyDescent="0.25">
      <c r="A184" s="166">
        <v>4</v>
      </c>
      <c r="B184" s="130" t="s">
        <v>73</v>
      </c>
      <c r="C184" s="112">
        <v>10809.66</v>
      </c>
      <c r="D184" s="113">
        <v>4</v>
      </c>
      <c r="E184" s="115">
        <v>2.4819228905930681</v>
      </c>
      <c r="F184" s="112">
        <v>107.9</v>
      </c>
      <c r="G184" s="112">
        <v>68.17</v>
      </c>
      <c r="H184" s="112">
        <v>66.17</v>
      </c>
      <c r="I184" s="14" t="s">
        <v>188</v>
      </c>
      <c r="J184" s="179" t="s">
        <v>0</v>
      </c>
      <c r="K184" s="179" t="s">
        <v>0</v>
      </c>
    </row>
    <row r="185" spans="1:12" customFormat="1" x14ac:dyDescent="0.25">
      <c r="A185" s="166">
        <v>6</v>
      </c>
      <c r="B185" s="137" t="s">
        <v>79</v>
      </c>
      <c r="C185" s="112">
        <v>10547.87</v>
      </c>
      <c r="D185" s="113">
        <v>6</v>
      </c>
      <c r="E185" s="115">
        <v>0</v>
      </c>
      <c r="F185" s="112">
        <v>108.48</v>
      </c>
      <c r="G185" s="112">
        <v>67.75</v>
      </c>
      <c r="H185" s="112">
        <v>65.5</v>
      </c>
      <c r="I185" s="14" t="s">
        <v>165</v>
      </c>
      <c r="J185" s="196"/>
    </row>
    <row r="186" spans="1:12" customFormat="1" x14ac:dyDescent="0.25">
      <c r="A186" s="168"/>
      <c r="B186" s="133" t="s">
        <v>10</v>
      </c>
      <c r="C186" s="112">
        <v>718.69</v>
      </c>
      <c r="D186" s="113"/>
      <c r="E186" s="115"/>
      <c r="F186" s="112"/>
      <c r="G186" s="112"/>
      <c r="H186" s="112"/>
      <c r="I186" s="54"/>
      <c r="J186" s="196"/>
    </row>
    <row r="187" spans="1:12" customFormat="1" x14ac:dyDescent="0.25">
      <c r="A187" s="168"/>
      <c r="B187" s="131" t="s">
        <v>47</v>
      </c>
      <c r="C187" s="116">
        <f>C181-C186</f>
        <v>10746.66</v>
      </c>
      <c r="D187" s="117"/>
      <c r="E187" s="115"/>
      <c r="F187" s="118"/>
      <c r="G187" s="118"/>
      <c r="H187" s="118"/>
      <c r="I187" s="54"/>
      <c r="J187" s="196"/>
    </row>
    <row r="188" spans="1:12" customFormat="1" x14ac:dyDescent="0.25">
      <c r="A188" s="167"/>
      <c r="B188" s="134"/>
      <c r="C188" s="119"/>
      <c r="D188" s="120"/>
      <c r="E188" s="121"/>
      <c r="F188" s="122"/>
      <c r="G188" s="122"/>
      <c r="H188" s="122"/>
      <c r="I188" s="55"/>
      <c r="J188" s="196"/>
    </row>
    <row r="189" spans="1:12" s="163" customFormat="1" ht="18" x14ac:dyDescent="0.25">
      <c r="A189" s="169"/>
      <c r="B189" s="229" t="s">
        <v>67</v>
      </c>
      <c r="C189" s="241"/>
      <c r="D189" s="241"/>
      <c r="E189" s="241"/>
      <c r="F189" s="241"/>
      <c r="G189" s="241"/>
      <c r="H189" s="241"/>
      <c r="I189" s="242"/>
      <c r="J189" s="17"/>
      <c r="K189" s="49"/>
      <c r="L189" s="50"/>
    </row>
    <row r="190" spans="1:12" s="164" customFormat="1" ht="18" x14ac:dyDescent="0.25">
      <c r="A190" s="174"/>
      <c r="B190" s="243" t="s">
        <v>91</v>
      </c>
      <c r="C190" s="243"/>
      <c r="D190" s="243"/>
      <c r="E190" s="243"/>
      <c r="F190" s="243"/>
      <c r="G190" s="243"/>
      <c r="H190" s="243"/>
      <c r="I190" s="243"/>
      <c r="J190" s="243"/>
    </row>
    <row r="191" spans="1:12" s="144" customFormat="1" ht="45" x14ac:dyDescent="0.25">
      <c r="A191" s="165" t="s">
        <v>38</v>
      </c>
      <c r="B191" s="139" t="s">
        <v>39</v>
      </c>
      <c r="C191" s="140" t="s">
        <v>40</v>
      </c>
      <c r="D191" s="141" t="s">
        <v>3</v>
      </c>
      <c r="E191" s="142" t="s">
        <v>4</v>
      </c>
      <c r="F191" s="140" t="s">
        <v>41</v>
      </c>
      <c r="G191" s="140" t="s">
        <v>42</v>
      </c>
      <c r="H191" s="140" t="s">
        <v>43</v>
      </c>
      <c r="I191" s="143" t="s">
        <v>44</v>
      </c>
      <c r="J191" s="192" t="s">
        <v>9</v>
      </c>
    </row>
    <row r="192" spans="1:12" customFormat="1" x14ac:dyDescent="0.25">
      <c r="A192" s="168">
        <v>1</v>
      </c>
      <c r="B192" s="130" t="s">
        <v>68</v>
      </c>
      <c r="C192" s="112">
        <v>10316.469999999999</v>
      </c>
      <c r="D192" s="113">
        <v>1</v>
      </c>
      <c r="E192" s="115">
        <v>9.2168420874329993</v>
      </c>
      <c r="F192" s="112">
        <v>138.13</v>
      </c>
      <c r="G192" s="112">
        <v>99.13</v>
      </c>
      <c r="H192" s="112">
        <v>96.27</v>
      </c>
      <c r="I192" s="199" t="s">
        <v>167</v>
      </c>
      <c r="J192" s="179" t="s">
        <v>0</v>
      </c>
      <c r="K192" s="179" t="s">
        <v>0</v>
      </c>
    </row>
    <row r="193" spans="1:11" customFormat="1" x14ac:dyDescent="0.25">
      <c r="A193" s="168">
        <v>2</v>
      </c>
      <c r="B193" s="130" t="s">
        <v>69</v>
      </c>
      <c r="C193" s="112">
        <v>10226.790000000001</v>
      </c>
      <c r="D193" s="113">
        <v>2</v>
      </c>
      <c r="E193" s="115">
        <v>8.2674314461573672</v>
      </c>
      <c r="F193" s="112">
        <v>137.66999999999999</v>
      </c>
      <c r="G193" s="112">
        <v>101</v>
      </c>
      <c r="H193" s="112">
        <v>97.93</v>
      </c>
      <c r="I193" s="199" t="s">
        <v>166</v>
      </c>
      <c r="J193" s="179" t="s">
        <v>0</v>
      </c>
      <c r="K193" s="179" t="s">
        <v>0</v>
      </c>
    </row>
    <row r="194" spans="1:11" customFormat="1" x14ac:dyDescent="0.25">
      <c r="A194" s="168">
        <v>3</v>
      </c>
      <c r="B194" s="130" t="s">
        <v>70</v>
      </c>
      <c r="C194" s="112">
        <v>9710.75</v>
      </c>
      <c r="D194" s="113">
        <v>3</v>
      </c>
      <c r="E194" s="115">
        <v>2.8042973323762941</v>
      </c>
      <c r="F194" s="112">
        <v>139.07</v>
      </c>
      <c r="G194" s="112">
        <v>101.33</v>
      </c>
      <c r="H194" s="112">
        <v>98.4</v>
      </c>
      <c r="I194" s="199" t="s">
        <v>168</v>
      </c>
      <c r="J194" s="179" t="s">
        <v>0</v>
      </c>
      <c r="K194" s="179" t="s">
        <v>0</v>
      </c>
    </row>
    <row r="195" spans="1:11" customFormat="1" x14ac:dyDescent="0.25">
      <c r="A195" s="168">
        <v>4</v>
      </c>
      <c r="B195" s="130" t="s">
        <v>73</v>
      </c>
      <c r="C195" s="112">
        <v>9525.5400000000009</v>
      </c>
      <c r="D195" s="113">
        <v>4</v>
      </c>
      <c r="E195" s="115">
        <v>0.84354415585240816</v>
      </c>
      <c r="F195" s="112">
        <v>138.66999999999999</v>
      </c>
      <c r="G195" s="112">
        <v>99.27</v>
      </c>
      <c r="H195" s="112">
        <v>96.27</v>
      </c>
      <c r="I195" s="199" t="s">
        <v>169</v>
      </c>
      <c r="J195" s="179" t="s">
        <v>0</v>
      </c>
      <c r="K195" s="179" t="s">
        <v>0</v>
      </c>
    </row>
    <row r="196" spans="1:11" customFormat="1" x14ac:dyDescent="0.25">
      <c r="A196" s="168">
        <v>5</v>
      </c>
      <c r="B196" s="137" t="s">
        <v>82</v>
      </c>
      <c r="C196" s="112">
        <v>9445.86</v>
      </c>
      <c r="D196" s="113">
        <v>5</v>
      </c>
      <c r="E196" s="115">
        <v>0</v>
      </c>
      <c r="F196" s="112">
        <v>138.93</v>
      </c>
      <c r="G196" s="112">
        <v>100.93</v>
      </c>
      <c r="H196" s="112">
        <v>97.87</v>
      </c>
      <c r="I196" s="199" t="s">
        <v>170</v>
      </c>
      <c r="J196" s="196"/>
    </row>
    <row r="197" spans="1:11" customFormat="1" x14ac:dyDescent="0.25">
      <c r="A197" s="168"/>
      <c r="B197" s="133" t="s">
        <v>10</v>
      </c>
      <c r="C197" s="112">
        <v>831.05</v>
      </c>
      <c r="D197" s="113"/>
      <c r="E197" s="115"/>
      <c r="F197" s="112"/>
      <c r="G197" s="112"/>
      <c r="H197" s="112"/>
      <c r="I197" s="54"/>
      <c r="J197" s="196"/>
    </row>
    <row r="198" spans="1:11" customFormat="1" x14ac:dyDescent="0.25">
      <c r="A198" s="168"/>
      <c r="B198" s="131" t="s">
        <v>47</v>
      </c>
      <c r="C198" s="116">
        <f>C192-C197</f>
        <v>9485.42</v>
      </c>
      <c r="D198" s="117"/>
      <c r="E198" s="115"/>
      <c r="F198" s="118"/>
      <c r="G198" s="118"/>
      <c r="H198" s="118"/>
      <c r="I198" s="54"/>
      <c r="J198" s="196"/>
    </row>
  </sheetData>
  <mergeCells count="42">
    <mergeCell ref="B66:I66"/>
    <mergeCell ref="B74:I74"/>
    <mergeCell ref="B23:I23"/>
    <mergeCell ref="B1:J1"/>
    <mergeCell ref="B2:J2"/>
    <mergeCell ref="B3:I3"/>
    <mergeCell ref="B5:I5"/>
    <mergeCell ref="B22:I22"/>
    <mergeCell ref="B4:I4"/>
    <mergeCell ref="B39:I39"/>
    <mergeCell ref="B38:I38"/>
    <mergeCell ref="B52:I52"/>
    <mergeCell ref="B53:I53"/>
    <mergeCell ref="B65:I65"/>
    <mergeCell ref="B178:I178"/>
    <mergeCell ref="B179:J179"/>
    <mergeCell ref="B189:I189"/>
    <mergeCell ref="B190:J190"/>
    <mergeCell ref="B124:J124"/>
    <mergeCell ref="B125:I125"/>
    <mergeCell ref="B130:I130"/>
    <mergeCell ref="B140:I140"/>
    <mergeCell ref="B149:I149"/>
    <mergeCell ref="B159:I159"/>
    <mergeCell ref="B160:I160"/>
    <mergeCell ref="B161:J161"/>
    <mergeCell ref="B170:I170"/>
    <mergeCell ref="B171:J171"/>
    <mergeCell ref="C152:H152"/>
    <mergeCell ref="B158:J158"/>
    <mergeCell ref="B92:I92"/>
    <mergeCell ref="B106:I106"/>
    <mergeCell ref="B141:I141"/>
    <mergeCell ref="B150:I150"/>
    <mergeCell ref="B67:I67"/>
    <mergeCell ref="B75:I75"/>
    <mergeCell ref="B93:I93"/>
    <mergeCell ref="B107:I107"/>
    <mergeCell ref="C128:H128"/>
    <mergeCell ref="C143:H143"/>
    <mergeCell ref="B126:I126"/>
    <mergeCell ref="B131:I13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1"/>
  <sheetViews>
    <sheetView workbookViewId="0">
      <selection activeCell="P15" sqref="P15"/>
    </sheetView>
  </sheetViews>
  <sheetFormatPr defaultRowHeight="15.75" x14ac:dyDescent="0.25"/>
  <cols>
    <col min="2" max="2" width="15.625" customWidth="1"/>
    <col min="9" max="9" width="24.75" bestFit="1" customWidth="1"/>
    <col min="12" max="12" width="13.375" bestFit="1" customWidth="1"/>
  </cols>
  <sheetData>
    <row r="2" spans="1:12" ht="18" x14ac:dyDescent="0.25">
      <c r="A2" s="168"/>
      <c r="B2" s="229" t="s">
        <v>198</v>
      </c>
      <c r="C2" s="230"/>
      <c r="D2" s="230"/>
      <c r="E2" s="230"/>
      <c r="F2" s="230"/>
      <c r="G2" s="230"/>
      <c r="H2" s="230"/>
      <c r="I2" s="231"/>
      <c r="J2" s="17"/>
      <c r="K2" s="49"/>
    </row>
    <row r="3" spans="1:12" ht="18" x14ac:dyDescent="0.25">
      <c r="A3" s="169"/>
      <c r="B3" s="232" t="s">
        <v>192</v>
      </c>
      <c r="C3" s="232"/>
      <c r="D3" s="232"/>
      <c r="E3" s="232"/>
      <c r="F3" s="232"/>
      <c r="G3" s="232"/>
      <c r="H3" s="232"/>
      <c r="I3" s="232"/>
      <c r="J3" s="17"/>
      <c r="K3" s="49"/>
    </row>
    <row r="4" spans="1:12" ht="45" x14ac:dyDescent="0.25">
      <c r="A4" s="165" t="s">
        <v>38</v>
      </c>
      <c r="B4" s="148" t="s">
        <v>1</v>
      </c>
      <c r="C4" s="149" t="s">
        <v>2</v>
      </c>
      <c r="D4" s="150" t="s">
        <v>3</v>
      </c>
      <c r="E4" s="151" t="s">
        <v>4</v>
      </c>
      <c r="F4" s="149" t="s">
        <v>5</v>
      </c>
      <c r="G4" s="149" t="s">
        <v>6</v>
      </c>
      <c r="H4" s="149" t="s">
        <v>7</v>
      </c>
      <c r="I4" s="152" t="s">
        <v>237</v>
      </c>
      <c r="J4" s="192" t="s">
        <v>9</v>
      </c>
      <c r="K4" s="153"/>
      <c r="L4" s="253" t="s">
        <v>189</v>
      </c>
    </row>
    <row r="5" spans="1:12" x14ac:dyDescent="0.25">
      <c r="A5" s="168">
        <v>1</v>
      </c>
      <c r="B5" s="132" t="s">
        <v>191</v>
      </c>
      <c r="C5" s="69">
        <v>8966</v>
      </c>
      <c r="D5" s="99">
        <v>1</v>
      </c>
      <c r="E5" s="100">
        <v>5.32</v>
      </c>
      <c r="F5">
        <v>131</v>
      </c>
      <c r="G5" s="69">
        <v>94</v>
      </c>
      <c r="H5" s="69">
        <v>92.3</v>
      </c>
      <c r="I5" s="226" t="s">
        <v>238</v>
      </c>
      <c r="J5" s="17"/>
      <c r="K5" s="17" t="s">
        <v>0</v>
      </c>
      <c r="L5" s="17" t="s">
        <v>0</v>
      </c>
    </row>
    <row r="6" spans="1:12" x14ac:dyDescent="0.25">
      <c r="A6" s="168">
        <v>2</v>
      </c>
      <c r="B6" s="132" t="s">
        <v>193</v>
      </c>
      <c r="C6" s="69">
        <v>8490</v>
      </c>
      <c r="D6" s="99">
        <v>2</v>
      </c>
      <c r="E6" s="100"/>
      <c r="F6" s="69">
        <v>134</v>
      </c>
      <c r="G6" s="69">
        <v>94.6</v>
      </c>
      <c r="H6" s="69">
        <v>92.7</v>
      </c>
      <c r="I6" s="20" t="s">
        <v>239</v>
      </c>
      <c r="J6" s="17"/>
      <c r="K6" s="17"/>
    </row>
    <row r="7" spans="1:12" x14ac:dyDescent="0.25">
      <c r="A7" s="168">
        <v>3</v>
      </c>
      <c r="B7" s="35"/>
      <c r="C7" s="70"/>
      <c r="D7" s="101"/>
      <c r="E7" s="102"/>
      <c r="F7" s="70"/>
      <c r="G7" s="70"/>
      <c r="H7" s="70"/>
      <c r="I7" s="1"/>
      <c r="J7" s="34"/>
      <c r="K7" s="34"/>
    </row>
    <row r="8" spans="1:12" x14ac:dyDescent="0.25">
      <c r="A8" s="168"/>
      <c r="B8" s="35"/>
      <c r="C8" s="71"/>
      <c r="D8" s="103"/>
      <c r="E8" s="104"/>
      <c r="F8" s="71"/>
      <c r="G8" s="71"/>
      <c r="H8" s="71"/>
      <c r="I8" s="34"/>
      <c r="J8" s="34"/>
      <c r="K8" s="34"/>
    </row>
    <row r="9" spans="1:12" x14ac:dyDescent="0.25">
      <c r="A9" s="168"/>
      <c r="B9" s="129" t="s">
        <v>10</v>
      </c>
      <c r="C9" s="92">
        <v>750</v>
      </c>
      <c r="D9" s="93"/>
      <c r="E9" s="94"/>
      <c r="F9" s="66"/>
      <c r="G9" s="66"/>
      <c r="H9" s="66"/>
      <c r="I9" s="32"/>
      <c r="J9" s="178"/>
      <c r="K9" s="33"/>
    </row>
    <row r="10" spans="1:12" x14ac:dyDescent="0.25">
      <c r="A10" s="168"/>
      <c r="B10" s="24" t="s">
        <v>47</v>
      </c>
      <c r="C10" s="82">
        <v>8216</v>
      </c>
      <c r="D10" s="85"/>
      <c r="E10" s="79"/>
      <c r="F10" s="63"/>
      <c r="G10" s="63"/>
      <c r="H10" s="63"/>
      <c r="I10" s="14"/>
      <c r="J10" s="17"/>
      <c r="K10" s="15"/>
    </row>
    <row r="11" spans="1:12" x14ac:dyDescent="0.25">
      <c r="A11" s="168"/>
      <c r="B11" s="22"/>
      <c r="C11" s="60"/>
      <c r="D11" s="83"/>
      <c r="E11" s="81"/>
      <c r="F11" s="60"/>
      <c r="G11" s="60"/>
      <c r="H11" s="60"/>
      <c r="I11" s="7"/>
      <c r="J11" s="9"/>
      <c r="K11" s="10"/>
    </row>
    <row r="13" spans="1:12" ht="18" x14ac:dyDescent="0.25">
      <c r="C13" s="229" t="s">
        <v>198</v>
      </c>
      <c r="D13" s="230"/>
      <c r="E13" s="230"/>
      <c r="F13" s="230"/>
      <c r="G13" s="230"/>
      <c r="H13" s="230"/>
      <c r="I13" s="230"/>
      <c r="J13" s="231"/>
    </row>
    <row r="14" spans="1:12" ht="18" x14ac:dyDescent="0.25">
      <c r="A14" s="169"/>
      <c r="B14" s="232" t="s">
        <v>194</v>
      </c>
      <c r="C14" s="232"/>
      <c r="D14" s="232"/>
      <c r="E14" s="232"/>
      <c r="F14" s="232"/>
      <c r="G14" s="232"/>
      <c r="H14" s="232"/>
      <c r="I14" s="232"/>
      <c r="J14" s="17"/>
      <c r="K14" s="49"/>
    </row>
    <row r="15" spans="1:12" ht="45" x14ac:dyDescent="0.25">
      <c r="A15" s="165" t="s">
        <v>38</v>
      </c>
      <c r="B15" s="148" t="s">
        <v>1</v>
      </c>
      <c r="C15" s="149" t="s">
        <v>2</v>
      </c>
      <c r="D15" s="150" t="s">
        <v>3</v>
      </c>
      <c r="E15" s="151" t="s">
        <v>4</v>
      </c>
      <c r="F15" s="149" t="s">
        <v>5</v>
      </c>
      <c r="G15" s="149" t="s">
        <v>6</v>
      </c>
      <c r="H15" s="149" t="s">
        <v>7</v>
      </c>
      <c r="I15" s="152" t="s">
        <v>11</v>
      </c>
      <c r="J15" s="192" t="s">
        <v>9</v>
      </c>
      <c r="K15" s="153"/>
    </row>
    <row r="16" spans="1:12" x14ac:dyDescent="0.25">
      <c r="A16" s="168">
        <v>1</v>
      </c>
      <c r="B16" s="132" t="s">
        <v>191</v>
      </c>
      <c r="C16" s="69">
        <v>8272</v>
      </c>
      <c r="D16" s="99">
        <v>1</v>
      </c>
      <c r="E16" s="100">
        <v>1.68</v>
      </c>
      <c r="F16" s="69">
        <v>158</v>
      </c>
      <c r="G16" s="69">
        <v>109</v>
      </c>
      <c r="H16" s="69">
        <v>86.3</v>
      </c>
      <c r="I16" s="226" t="s">
        <v>235</v>
      </c>
      <c r="J16" s="17"/>
      <c r="K16" s="17" t="s">
        <v>0</v>
      </c>
      <c r="L16" s="17" t="s">
        <v>0</v>
      </c>
    </row>
    <row r="17" spans="1:12" x14ac:dyDescent="0.25">
      <c r="A17" s="168">
        <v>2</v>
      </c>
      <c r="B17" s="132" t="s">
        <v>193</v>
      </c>
      <c r="C17" s="69">
        <v>8135</v>
      </c>
      <c r="D17" s="99">
        <v>2</v>
      </c>
      <c r="E17" s="100"/>
      <c r="F17" s="69">
        <v>159</v>
      </c>
      <c r="G17" s="69">
        <v>109.8</v>
      </c>
      <c r="H17" s="69">
        <v>89</v>
      </c>
      <c r="I17" s="20" t="s">
        <v>236</v>
      </c>
      <c r="J17" s="17"/>
      <c r="K17" s="17"/>
    </row>
    <row r="18" spans="1:12" x14ac:dyDescent="0.25">
      <c r="A18" s="168">
        <v>3</v>
      </c>
      <c r="B18" s="35"/>
      <c r="C18" s="70"/>
      <c r="D18" s="101"/>
      <c r="E18" s="102"/>
      <c r="F18" s="70"/>
      <c r="G18" s="70"/>
      <c r="H18" s="70"/>
      <c r="I18" s="1"/>
      <c r="J18" s="34"/>
      <c r="K18" s="34"/>
    </row>
    <row r="19" spans="1:12" x14ac:dyDescent="0.25">
      <c r="A19" s="168"/>
      <c r="B19" s="35"/>
      <c r="C19" s="71"/>
      <c r="D19" s="103"/>
      <c r="E19" s="104"/>
      <c r="F19" s="71"/>
      <c r="G19" s="71"/>
      <c r="H19" s="71"/>
      <c r="I19" s="34"/>
      <c r="J19" s="34"/>
      <c r="K19" s="34"/>
    </row>
    <row r="20" spans="1:12" x14ac:dyDescent="0.25">
      <c r="A20" s="168"/>
      <c r="B20" s="129" t="s">
        <v>10</v>
      </c>
      <c r="C20" s="92">
        <v>1650</v>
      </c>
      <c r="D20" s="93"/>
      <c r="E20" s="94"/>
      <c r="F20" s="66"/>
      <c r="G20" s="66"/>
      <c r="H20" s="66"/>
      <c r="I20" s="32"/>
      <c r="J20" s="178"/>
      <c r="K20" s="33"/>
    </row>
    <row r="21" spans="1:12" x14ac:dyDescent="0.25">
      <c r="A21" s="168"/>
      <c r="B21" s="24" t="s">
        <v>47</v>
      </c>
      <c r="C21" s="82">
        <v>6622</v>
      </c>
      <c r="D21" s="85"/>
      <c r="E21" s="79"/>
      <c r="F21" s="63"/>
      <c r="G21" s="63"/>
      <c r="H21" s="63"/>
      <c r="I21" s="14"/>
      <c r="J21" s="17"/>
      <c r="K21" s="15"/>
    </row>
    <row r="22" spans="1:12" x14ac:dyDescent="0.25">
      <c r="A22" s="168"/>
      <c r="B22" s="22"/>
      <c r="C22" s="60"/>
      <c r="D22" s="83"/>
      <c r="E22" s="81"/>
      <c r="F22" s="60"/>
      <c r="G22" s="60"/>
      <c r="H22" s="60"/>
      <c r="I22" s="7"/>
      <c r="J22" s="9"/>
      <c r="K22" s="10"/>
    </row>
    <row r="24" spans="1:12" ht="18" x14ac:dyDescent="0.25">
      <c r="C24" s="229" t="s">
        <v>198</v>
      </c>
      <c r="D24" s="230"/>
      <c r="E24" s="230"/>
      <c r="F24" s="230"/>
      <c r="G24" s="230"/>
      <c r="H24" s="230"/>
      <c r="I24" s="230"/>
      <c r="J24" s="231"/>
    </row>
    <row r="25" spans="1:12" ht="18" x14ac:dyDescent="0.25">
      <c r="A25" s="169"/>
      <c r="B25" s="232" t="s">
        <v>195</v>
      </c>
      <c r="C25" s="232"/>
      <c r="D25" s="232"/>
      <c r="E25" s="232"/>
      <c r="F25" s="232"/>
      <c r="G25" s="232"/>
      <c r="H25" s="232"/>
      <c r="I25" s="232"/>
      <c r="J25" s="17"/>
      <c r="K25" s="49"/>
    </row>
    <row r="26" spans="1:12" ht="45" x14ac:dyDescent="0.25">
      <c r="A26" s="165" t="s">
        <v>38</v>
      </c>
      <c r="B26" s="148" t="s">
        <v>1</v>
      </c>
      <c r="C26" s="149" t="s">
        <v>2</v>
      </c>
      <c r="D26" s="150" t="s">
        <v>3</v>
      </c>
      <c r="E26" s="151" t="s">
        <v>4</v>
      </c>
      <c r="F26" s="149" t="s">
        <v>5</v>
      </c>
      <c r="G26" s="149" t="s">
        <v>6</v>
      </c>
      <c r="H26" s="149" t="s">
        <v>7</v>
      </c>
      <c r="I26" s="152" t="s">
        <v>269</v>
      </c>
      <c r="J26" s="192" t="s">
        <v>9</v>
      </c>
      <c r="K26" s="153"/>
    </row>
    <row r="27" spans="1:12" x14ac:dyDescent="0.25">
      <c r="A27" s="168">
        <v>1</v>
      </c>
      <c r="B27" s="132" t="s">
        <v>191</v>
      </c>
      <c r="C27" s="69">
        <v>10853</v>
      </c>
      <c r="D27" s="99">
        <v>1</v>
      </c>
      <c r="E27" s="100">
        <v>7.29</v>
      </c>
      <c r="F27" s="69">
        <v>107</v>
      </c>
      <c r="G27" s="69">
        <v>67.7</v>
      </c>
      <c r="H27" s="69">
        <v>65.7</v>
      </c>
      <c r="I27" s="1" t="s">
        <v>281</v>
      </c>
      <c r="J27" s="17"/>
      <c r="K27" s="17" t="s">
        <v>0</v>
      </c>
      <c r="L27" s="17" t="s">
        <v>0</v>
      </c>
    </row>
    <row r="28" spans="1:12" x14ac:dyDescent="0.25">
      <c r="A28" s="168">
        <v>2</v>
      </c>
      <c r="B28" s="132" t="s">
        <v>193</v>
      </c>
      <c r="C28" s="69">
        <v>10115</v>
      </c>
      <c r="D28" s="99">
        <v>2</v>
      </c>
      <c r="E28" s="100"/>
      <c r="F28" s="69">
        <v>108</v>
      </c>
      <c r="G28" s="69">
        <v>67.5</v>
      </c>
      <c r="H28" s="69">
        <v>65.400000000000006</v>
      </c>
      <c r="I28" s="1" t="s">
        <v>282</v>
      </c>
      <c r="J28" s="17"/>
      <c r="K28" s="17"/>
    </row>
    <row r="29" spans="1:12" x14ac:dyDescent="0.25">
      <c r="A29" s="168"/>
      <c r="B29" s="129" t="s">
        <v>10</v>
      </c>
      <c r="C29">
        <v>559</v>
      </c>
      <c r="D29" s="93"/>
      <c r="E29" s="94"/>
      <c r="F29" s="66"/>
      <c r="G29" s="66"/>
      <c r="H29" s="66"/>
      <c r="I29" s="32"/>
      <c r="J29" s="178"/>
      <c r="K29" s="33"/>
    </row>
    <row r="30" spans="1:12" x14ac:dyDescent="0.25">
      <c r="A30" s="168"/>
      <c r="B30" s="24" t="s">
        <v>47</v>
      </c>
      <c r="C30" s="92">
        <v>10294</v>
      </c>
      <c r="D30" s="85"/>
      <c r="E30" s="79"/>
      <c r="F30" s="63"/>
      <c r="G30" s="63"/>
      <c r="H30" s="63"/>
      <c r="I30" s="14"/>
      <c r="J30" s="17"/>
      <c r="K30" s="15"/>
    </row>
    <row r="31" spans="1:12" x14ac:dyDescent="0.25">
      <c r="A31" s="168"/>
      <c r="B31" s="22"/>
      <c r="C31" s="60"/>
      <c r="D31" s="83"/>
      <c r="E31" s="81"/>
      <c r="F31" s="60"/>
      <c r="G31" s="60"/>
      <c r="H31" s="60"/>
      <c r="I31" s="7"/>
      <c r="J31" s="9"/>
      <c r="K31" s="10"/>
    </row>
    <row r="33" spans="1:12" ht="18" x14ac:dyDescent="0.25">
      <c r="C33" s="229" t="s">
        <v>198</v>
      </c>
      <c r="D33" s="230"/>
      <c r="E33" s="230"/>
      <c r="F33" s="230"/>
      <c r="G33" s="230"/>
      <c r="H33" s="230"/>
      <c r="I33" s="230"/>
      <c r="J33" s="231"/>
    </row>
    <row r="34" spans="1:12" ht="18" x14ac:dyDescent="0.25">
      <c r="A34" s="169"/>
      <c r="B34" s="232" t="s">
        <v>196</v>
      </c>
      <c r="C34" s="232"/>
      <c r="D34" s="232"/>
      <c r="E34" s="232"/>
      <c r="F34" s="232"/>
      <c r="G34" s="232"/>
      <c r="H34" s="232"/>
      <c r="I34" s="232"/>
      <c r="J34" s="17"/>
      <c r="K34" s="49"/>
    </row>
    <row r="35" spans="1:12" ht="45" x14ac:dyDescent="0.25">
      <c r="A35" s="165" t="s">
        <v>38</v>
      </c>
      <c r="B35" s="148" t="s">
        <v>1</v>
      </c>
      <c r="C35" s="149" t="s">
        <v>2</v>
      </c>
      <c r="D35" s="150" t="s">
        <v>3</v>
      </c>
      <c r="E35" s="151" t="s">
        <v>4</v>
      </c>
      <c r="F35" s="149" t="s">
        <v>5</v>
      </c>
      <c r="G35" s="149" t="s">
        <v>6</v>
      </c>
      <c r="H35" s="149" t="s">
        <v>7</v>
      </c>
      <c r="I35" s="152" t="s">
        <v>240</v>
      </c>
      <c r="J35" s="192" t="s">
        <v>9</v>
      </c>
      <c r="K35" s="153"/>
    </row>
    <row r="36" spans="1:12" x14ac:dyDescent="0.25">
      <c r="A36" s="168">
        <v>1</v>
      </c>
      <c r="B36" s="132" t="s">
        <v>191</v>
      </c>
      <c r="C36" s="69">
        <v>8954</v>
      </c>
      <c r="D36" s="99">
        <v>1</v>
      </c>
      <c r="E36" s="100">
        <v>12.19</v>
      </c>
      <c r="F36" s="69">
        <v>139</v>
      </c>
      <c r="G36" s="69">
        <v>99.2</v>
      </c>
      <c r="H36" s="69">
        <v>95.4</v>
      </c>
      <c r="I36" s="225" t="s">
        <v>168</v>
      </c>
      <c r="J36" s="17"/>
      <c r="K36" s="17" t="s">
        <v>0</v>
      </c>
      <c r="L36" s="17" t="s">
        <v>0</v>
      </c>
    </row>
    <row r="37" spans="1:12" ht="17.25" customHeight="1" x14ac:dyDescent="0.25">
      <c r="A37" s="251">
        <v>2</v>
      </c>
      <c r="B37" s="132" t="s">
        <v>197</v>
      </c>
      <c r="C37" s="69">
        <v>7981</v>
      </c>
      <c r="D37" s="99">
        <v>2</v>
      </c>
      <c r="E37" s="100"/>
      <c r="F37" s="69">
        <v>137</v>
      </c>
      <c r="G37" s="69">
        <v>94.9</v>
      </c>
      <c r="H37" s="69">
        <v>92</v>
      </c>
      <c r="I37" s="225" t="s">
        <v>168</v>
      </c>
      <c r="J37" s="17"/>
      <c r="K37" s="17"/>
    </row>
    <row r="38" spans="1:12" x14ac:dyDescent="0.25">
      <c r="A38" s="252"/>
      <c r="B38" s="35"/>
      <c r="C38" s="71"/>
      <c r="D38" s="103"/>
      <c r="E38" s="104"/>
      <c r="F38" s="71"/>
      <c r="G38" s="71"/>
      <c r="H38" s="71"/>
      <c r="I38" s="34"/>
      <c r="J38" s="34"/>
      <c r="K38" s="34"/>
    </row>
    <row r="39" spans="1:12" x14ac:dyDescent="0.25">
      <c r="A39" s="168"/>
      <c r="B39" s="129" t="s">
        <v>10</v>
      </c>
      <c r="C39" s="92">
        <v>714</v>
      </c>
      <c r="D39" s="93"/>
      <c r="E39" s="94"/>
      <c r="F39" s="66"/>
      <c r="G39" s="66"/>
      <c r="H39" s="66"/>
      <c r="I39" s="32"/>
      <c r="J39" s="178"/>
      <c r="K39" s="33"/>
    </row>
    <row r="40" spans="1:12" x14ac:dyDescent="0.25">
      <c r="A40" s="168"/>
      <c r="B40" s="24" t="s">
        <v>47</v>
      </c>
      <c r="C40" s="82">
        <v>8240</v>
      </c>
      <c r="D40" s="85"/>
      <c r="E40" s="79"/>
      <c r="F40" s="63"/>
      <c r="G40" s="63"/>
      <c r="H40" s="63"/>
      <c r="I40" s="14"/>
      <c r="J40" s="17"/>
      <c r="K40" s="15"/>
    </row>
    <row r="41" spans="1:12" x14ac:dyDescent="0.25">
      <c r="A41" s="168"/>
      <c r="B41" s="22"/>
      <c r="C41" s="60"/>
      <c r="D41" s="83"/>
      <c r="E41" s="81"/>
      <c r="F41" s="60"/>
      <c r="G41" s="60"/>
      <c r="H41" s="60"/>
      <c r="I41" s="7"/>
      <c r="J41" s="9"/>
      <c r="K41" s="10"/>
    </row>
  </sheetData>
  <mergeCells count="9">
    <mergeCell ref="A37:A38"/>
    <mergeCell ref="C13:J13"/>
    <mergeCell ref="C24:J24"/>
    <mergeCell ref="C33:J33"/>
    <mergeCell ref="B2:I2"/>
    <mergeCell ref="B3:I3"/>
    <mergeCell ref="B14:I14"/>
    <mergeCell ref="B25:I25"/>
    <mergeCell ref="B34:I3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zoomScale="80" zoomScaleNormal="80" workbookViewId="0">
      <selection activeCell="S18" sqref="S18"/>
    </sheetView>
  </sheetViews>
  <sheetFormatPr defaultColWidth="8.75" defaultRowHeight="15.75" x14ac:dyDescent="0.25"/>
  <cols>
    <col min="1" max="1" width="5.25" style="213" customWidth="1"/>
    <col min="2" max="2" width="28.25" style="213" bestFit="1" customWidth="1"/>
    <col min="3" max="4" width="8.75" style="213"/>
    <col min="5" max="5" width="6.125" style="215" bestFit="1" customWidth="1"/>
    <col min="6" max="8" width="8.75" style="213"/>
    <col min="9" max="9" width="26.75" style="257" bestFit="1" customWidth="1"/>
    <col min="10" max="10" width="17.5" style="213" bestFit="1" customWidth="1"/>
    <col min="11" max="11" width="12.75" style="213" bestFit="1" customWidth="1"/>
    <col min="12" max="16384" width="8.75" style="213"/>
  </cols>
  <sheetData>
    <row r="1" spans="1:12" x14ac:dyDescent="0.25">
      <c r="A1" s="212"/>
      <c r="B1" s="212"/>
      <c r="C1" s="212"/>
      <c r="D1" s="212"/>
      <c r="E1" s="212"/>
      <c r="F1" s="212"/>
      <c r="G1" s="212"/>
      <c r="H1" s="212"/>
      <c r="I1" s="255"/>
      <c r="J1" s="212"/>
      <c r="K1" s="212"/>
      <c r="L1" s="212"/>
    </row>
    <row r="2" spans="1:12" x14ac:dyDescent="0.25">
      <c r="A2" s="212" t="s">
        <v>207</v>
      </c>
      <c r="B2" s="212"/>
      <c r="C2" s="212"/>
      <c r="D2" s="212"/>
      <c r="E2" s="214">
        <v>1</v>
      </c>
      <c r="F2" s="212"/>
      <c r="G2" s="212"/>
      <c r="H2" s="212"/>
      <c r="I2" s="255"/>
      <c r="J2" s="212"/>
      <c r="K2" s="212"/>
      <c r="L2" s="212"/>
    </row>
    <row r="3" spans="1:12" x14ac:dyDescent="0.25">
      <c r="A3" s="212"/>
      <c r="B3" s="212" t="s">
        <v>208</v>
      </c>
      <c r="C3" s="212"/>
      <c r="D3" s="212"/>
      <c r="E3" s="214"/>
      <c r="F3" s="212"/>
      <c r="G3" s="212"/>
      <c r="H3" s="212"/>
      <c r="I3" s="255"/>
      <c r="J3" s="212"/>
      <c r="K3" s="212"/>
      <c r="L3" s="212"/>
    </row>
    <row r="4" spans="1:12" x14ac:dyDescent="0.25">
      <c r="A4" s="212" t="s">
        <v>38</v>
      </c>
      <c r="B4" s="212" t="s">
        <v>1</v>
      </c>
      <c r="C4" s="212" t="s">
        <v>2</v>
      </c>
      <c r="D4" s="212" t="s">
        <v>3</v>
      </c>
      <c r="E4" s="214" t="s">
        <v>4</v>
      </c>
      <c r="F4" s="212" t="s">
        <v>206</v>
      </c>
      <c r="G4" s="212" t="s">
        <v>6</v>
      </c>
      <c r="H4" s="212" t="s">
        <v>7</v>
      </c>
      <c r="I4" s="255" t="s">
        <v>11</v>
      </c>
      <c r="J4" s="212" t="s">
        <v>9</v>
      </c>
      <c r="K4" s="212" t="s">
        <v>189</v>
      </c>
      <c r="L4" s="212"/>
    </row>
    <row r="5" spans="1:12" x14ac:dyDescent="0.25">
      <c r="A5" s="212">
        <v>1</v>
      </c>
      <c r="B5" s="212" t="s">
        <v>199</v>
      </c>
      <c r="C5" s="216">
        <v>11.4</v>
      </c>
      <c r="D5" s="216">
        <v>3</v>
      </c>
      <c r="E5" s="216">
        <v>6.403508771929828</v>
      </c>
      <c r="F5" s="216"/>
      <c r="G5" s="216">
        <v>93</v>
      </c>
      <c r="H5" s="216"/>
      <c r="I5" s="254"/>
      <c r="J5" s="212" t="s">
        <v>0</v>
      </c>
      <c r="K5" s="212" t="s">
        <v>0</v>
      </c>
      <c r="L5" s="212"/>
    </row>
    <row r="6" spans="1:12" x14ac:dyDescent="0.25">
      <c r="A6" s="212">
        <v>2</v>
      </c>
      <c r="B6" s="212" t="s">
        <v>200</v>
      </c>
      <c r="C6" s="216">
        <v>17.47</v>
      </c>
      <c r="D6" s="216">
        <v>7</v>
      </c>
      <c r="E6" s="216">
        <v>38.923869490555234</v>
      </c>
      <c r="F6" s="216"/>
      <c r="G6" s="216">
        <v>93.33</v>
      </c>
      <c r="H6" s="216"/>
      <c r="I6" s="254"/>
      <c r="J6" s="212" t="s">
        <v>0</v>
      </c>
      <c r="K6" s="212" t="s">
        <v>0</v>
      </c>
      <c r="L6" s="212"/>
    </row>
    <row r="7" spans="1:12" x14ac:dyDescent="0.25">
      <c r="A7" s="212">
        <v>3</v>
      </c>
      <c r="B7" s="212" t="s">
        <v>201</v>
      </c>
      <c r="C7" s="216">
        <v>13.67</v>
      </c>
      <c r="D7" s="216">
        <v>5</v>
      </c>
      <c r="E7" s="216">
        <v>21.945866861741038</v>
      </c>
      <c r="F7" s="216"/>
      <c r="G7" s="216">
        <v>94</v>
      </c>
      <c r="H7" s="216"/>
      <c r="I7" s="254"/>
      <c r="J7" s="212" t="s">
        <v>0</v>
      </c>
      <c r="K7" s="212" t="s">
        <v>0</v>
      </c>
      <c r="L7" s="212"/>
    </row>
    <row r="8" spans="1:12" x14ac:dyDescent="0.25">
      <c r="A8" s="212">
        <v>4</v>
      </c>
      <c r="B8" s="212" t="s">
        <v>202</v>
      </c>
      <c r="C8" s="216">
        <v>13.23</v>
      </c>
      <c r="D8" s="216">
        <v>4</v>
      </c>
      <c r="E8" s="216">
        <v>19.349962207105069</v>
      </c>
      <c r="F8" s="216"/>
      <c r="G8" s="216">
        <v>96</v>
      </c>
      <c r="H8" s="216"/>
      <c r="I8" s="256"/>
      <c r="J8" s="212" t="s">
        <v>0</v>
      </c>
      <c r="K8" s="212" t="s">
        <v>0</v>
      </c>
      <c r="L8" s="212"/>
    </row>
    <row r="9" spans="1:12" x14ac:dyDescent="0.25">
      <c r="A9" s="212"/>
      <c r="B9" s="212" t="s">
        <v>205</v>
      </c>
      <c r="C9" s="216">
        <v>10.67</v>
      </c>
      <c r="D9" s="216">
        <v>2</v>
      </c>
      <c r="E9" s="216"/>
      <c r="F9" s="216"/>
      <c r="G9" s="216">
        <v>93.67</v>
      </c>
      <c r="H9" s="216"/>
      <c r="I9" s="256"/>
      <c r="J9" s="212"/>
      <c r="K9" s="212"/>
      <c r="L9" s="212"/>
    </row>
    <row r="10" spans="1:12" x14ac:dyDescent="0.25">
      <c r="A10" s="212"/>
      <c r="B10" s="212" t="s">
        <v>10</v>
      </c>
      <c r="C10" s="216">
        <v>6.16</v>
      </c>
      <c r="D10" s="216" t="s">
        <v>203</v>
      </c>
      <c r="E10" s="216"/>
      <c r="F10" s="216"/>
      <c r="G10" s="216"/>
      <c r="H10" s="216"/>
      <c r="I10" s="256"/>
      <c r="J10" s="212"/>
      <c r="K10" s="212"/>
      <c r="L10" s="212"/>
    </row>
    <row r="11" spans="1:12" x14ac:dyDescent="0.25">
      <c r="A11" s="212"/>
      <c r="B11" s="212" t="s">
        <v>204</v>
      </c>
      <c r="C11" s="216">
        <v>11.309999999999999</v>
      </c>
      <c r="D11" s="216"/>
      <c r="E11" s="216"/>
      <c r="F11" s="216"/>
      <c r="G11" s="216"/>
      <c r="H11" s="216"/>
      <c r="I11" s="256"/>
      <c r="J11" s="212"/>
      <c r="K11" s="212"/>
      <c r="L11" s="212"/>
    </row>
    <row r="12" spans="1:12" x14ac:dyDescent="0.25">
      <c r="A12" s="212"/>
      <c r="B12" s="212"/>
      <c r="C12" s="216"/>
      <c r="D12" s="216"/>
      <c r="E12" s="216"/>
      <c r="F12" s="216"/>
      <c r="G12" s="216"/>
      <c r="H12" s="216"/>
      <c r="I12" s="256"/>
      <c r="J12" s="212"/>
      <c r="K12" s="212"/>
      <c r="L12" s="212"/>
    </row>
    <row r="13" spans="1:12" x14ac:dyDescent="0.25">
      <c r="A13" s="212"/>
      <c r="B13" s="212"/>
      <c r="C13" s="216"/>
      <c r="D13" s="216"/>
      <c r="E13" s="216"/>
      <c r="F13" s="216"/>
      <c r="G13" s="216"/>
      <c r="H13" s="216"/>
      <c r="I13" s="256"/>
      <c r="J13" s="212"/>
      <c r="K13" s="212"/>
      <c r="L13" s="212"/>
    </row>
    <row r="14" spans="1:12" x14ac:dyDescent="0.25">
      <c r="A14" s="212"/>
      <c r="B14" s="212" t="s">
        <v>192</v>
      </c>
      <c r="C14" s="216"/>
      <c r="D14" s="216"/>
      <c r="E14" s="216"/>
      <c r="F14" s="216"/>
      <c r="G14" s="216"/>
      <c r="H14" s="216"/>
      <c r="I14" s="256"/>
      <c r="J14" s="212"/>
      <c r="K14" s="212"/>
      <c r="L14" s="212"/>
    </row>
    <row r="15" spans="1:12" x14ac:dyDescent="0.25">
      <c r="A15" s="212" t="s">
        <v>38</v>
      </c>
      <c r="B15" s="212" t="s">
        <v>1</v>
      </c>
      <c r="C15" s="216" t="s">
        <v>2</v>
      </c>
      <c r="D15" s="216" t="s">
        <v>3</v>
      </c>
      <c r="E15" s="216" t="s">
        <v>4</v>
      </c>
      <c r="F15" s="216" t="s">
        <v>206</v>
      </c>
      <c r="G15" s="216" t="s">
        <v>6</v>
      </c>
      <c r="H15" s="216" t="s">
        <v>7</v>
      </c>
      <c r="I15" s="254" t="s">
        <v>237</v>
      </c>
      <c r="J15" s="212" t="s">
        <v>9</v>
      </c>
      <c r="K15" s="212"/>
      <c r="L15" s="212"/>
    </row>
    <row r="16" spans="1:12" x14ac:dyDescent="0.25">
      <c r="A16" s="212">
        <v>1</v>
      </c>
      <c r="B16" s="212" t="s">
        <v>200</v>
      </c>
      <c r="C16" s="216">
        <v>13.16</v>
      </c>
      <c r="D16" s="216">
        <v>5</v>
      </c>
      <c r="E16" s="216">
        <v>5.1671732522796328</v>
      </c>
      <c r="F16" s="216">
        <v>15.3</v>
      </c>
      <c r="G16" s="216">
        <v>95.11</v>
      </c>
      <c r="H16" s="216"/>
      <c r="I16" s="254" t="s">
        <v>246</v>
      </c>
      <c r="J16" s="212" t="s">
        <v>0</v>
      </c>
      <c r="K16" s="212" t="s">
        <v>0</v>
      </c>
      <c r="L16" s="212"/>
    </row>
    <row r="17" spans="1:12" x14ac:dyDescent="0.25">
      <c r="A17" s="212">
        <v>2</v>
      </c>
      <c r="B17" s="212" t="s">
        <v>201</v>
      </c>
      <c r="C17" s="216">
        <v>13.8</v>
      </c>
      <c r="D17" s="216">
        <v>7</v>
      </c>
      <c r="E17" s="216">
        <v>9.5652173913043494</v>
      </c>
      <c r="F17" s="216">
        <v>14.85</v>
      </c>
      <c r="G17" s="216">
        <v>94.67</v>
      </c>
      <c r="H17" s="216"/>
      <c r="I17" s="254" t="s">
        <v>244</v>
      </c>
      <c r="J17" s="212" t="s">
        <v>0</v>
      </c>
      <c r="K17" s="212" t="s">
        <v>0</v>
      </c>
      <c r="L17" s="212"/>
    </row>
    <row r="18" spans="1:12" x14ac:dyDescent="0.25">
      <c r="A18" s="212">
        <v>3</v>
      </c>
      <c r="B18" s="212" t="s">
        <v>202</v>
      </c>
      <c r="C18" s="216">
        <v>13.22</v>
      </c>
      <c r="D18" s="216">
        <v>6</v>
      </c>
      <c r="E18" s="216">
        <v>5.5975794251134667</v>
      </c>
      <c r="F18" s="216">
        <v>16.41</v>
      </c>
      <c r="G18" s="216">
        <v>97.33</v>
      </c>
      <c r="H18" s="216"/>
      <c r="I18" s="254" t="s">
        <v>245</v>
      </c>
      <c r="J18" s="212" t="s">
        <v>0</v>
      </c>
      <c r="K18" s="212" t="s">
        <v>0</v>
      </c>
      <c r="L18" s="212"/>
    </row>
    <row r="19" spans="1:12" x14ac:dyDescent="0.25">
      <c r="A19" s="212"/>
      <c r="B19" s="212" t="s">
        <v>209</v>
      </c>
      <c r="C19" s="216">
        <v>12.48</v>
      </c>
      <c r="D19" s="216">
        <v>3</v>
      </c>
      <c r="E19" s="216"/>
      <c r="F19" s="216">
        <v>15.64</v>
      </c>
      <c r="G19" s="216">
        <v>92.44</v>
      </c>
      <c r="H19" s="216"/>
      <c r="I19" s="254" t="s">
        <v>244</v>
      </c>
      <c r="J19" s="212"/>
      <c r="K19" s="212"/>
      <c r="L19" s="212"/>
    </row>
    <row r="20" spans="1:12" x14ac:dyDescent="0.25">
      <c r="A20" s="212"/>
      <c r="B20" s="212" t="s">
        <v>10</v>
      </c>
      <c r="C20" s="216">
        <v>1.41</v>
      </c>
      <c r="D20" s="216" t="s">
        <v>203</v>
      </c>
      <c r="E20" s="216"/>
      <c r="F20" s="216">
        <v>0.84</v>
      </c>
      <c r="G20" s="216">
        <v>1.95</v>
      </c>
      <c r="H20" s="216"/>
      <c r="I20" s="256"/>
      <c r="J20" s="212"/>
      <c r="K20" s="212"/>
      <c r="L20" s="212"/>
    </row>
    <row r="21" spans="1:12" x14ac:dyDescent="0.25">
      <c r="A21" s="212"/>
      <c r="B21" s="212"/>
      <c r="C21" s="216"/>
      <c r="D21" s="216"/>
      <c r="E21" s="216"/>
      <c r="F21" s="216"/>
      <c r="G21" s="216"/>
      <c r="H21" s="216"/>
      <c r="I21" s="256"/>
      <c r="J21" s="212"/>
      <c r="K21" s="212"/>
      <c r="L21" s="212"/>
    </row>
    <row r="22" spans="1:12" x14ac:dyDescent="0.25">
      <c r="A22" s="212"/>
      <c r="B22" s="212"/>
      <c r="C22" s="216"/>
      <c r="D22" s="216"/>
      <c r="E22" s="216"/>
      <c r="F22" s="216"/>
      <c r="G22" s="216"/>
      <c r="H22" s="216"/>
      <c r="I22" s="256"/>
      <c r="J22" s="212"/>
      <c r="K22" s="212"/>
      <c r="L22" s="212"/>
    </row>
    <row r="23" spans="1:12" x14ac:dyDescent="0.25">
      <c r="A23" s="212"/>
      <c r="B23" s="212" t="s">
        <v>194</v>
      </c>
      <c r="C23" s="216"/>
      <c r="D23" s="216"/>
      <c r="E23" s="216"/>
      <c r="F23" s="216"/>
      <c r="G23" s="216"/>
      <c r="H23" s="216"/>
      <c r="I23" s="256"/>
      <c r="J23" s="212"/>
      <c r="K23" s="212"/>
      <c r="L23" s="212"/>
    </row>
    <row r="24" spans="1:12" x14ac:dyDescent="0.25">
      <c r="A24" s="212" t="s">
        <v>38</v>
      </c>
      <c r="B24" s="212" t="s">
        <v>1</v>
      </c>
      <c r="C24" s="216" t="s">
        <v>2</v>
      </c>
      <c r="D24" s="216" t="s">
        <v>3</v>
      </c>
      <c r="E24" s="216" t="s">
        <v>4</v>
      </c>
      <c r="F24" s="216" t="s">
        <v>206</v>
      </c>
      <c r="G24" s="216" t="s">
        <v>6</v>
      </c>
      <c r="H24" s="216" t="s">
        <v>7</v>
      </c>
      <c r="I24" s="254" t="s">
        <v>11</v>
      </c>
      <c r="J24" s="212" t="s">
        <v>9</v>
      </c>
      <c r="K24" s="212"/>
      <c r="L24" s="212"/>
    </row>
    <row r="25" spans="1:12" x14ac:dyDescent="0.25">
      <c r="A25" s="212">
        <v>1</v>
      </c>
      <c r="B25" s="212" t="s">
        <v>201</v>
      </c>
      <c r="C25" s="216">
        <v>12.84</v>
      </c>
      <c r="D25" s="216">
        <v>6</v>
      </c>
      <c r="E25" s="216">
        <v>2.4143302180685398</v>
      </c>
      <c r="F25" s="216">
        <v>14.85</v>
      </c>
      <c r="G25" s="216">
        <v>112.57</v>
      </c>
      <c r="H25" s="216"/>
      <c r="I25" s="254" t="s">
        <v>241</v>
      </c>
      <c r="J25" s="212" t="s">
        <v>0</v>
      </c>
      <c r="K25" s="212" t="s">
        <v>291</v>
      </c>
      <c r="L25" s="212"/>
    </row>
    <row r="26" spans="1:12" x14ac:dyDescent="0.25">
      <c r="A26" s="212"/>
      <c r="B26" s="212" t="s">
        <v>209</v>
      </c>
      <c r="C26" s="216">
        <v>12.53</v>
      </c>
      <c r="D26" s="216">
        <v>5</v>
      </c>
      <c r="E26" s="216"/>
      <c r="F26" s="216">
        <v>15.64</v>
      </c>
      <c r="G26" s="216">
        <v>109.05</v>
      </c>
      <c r="H26" s="216"/>
      <c r="I26" s="254" t="s">
        <v>242</v>
      </c>
      <c r="J26" s="212"/>
      <c r="K26" s="212"/>
      <c r="L26" s="212"/>
    </row>
    <row r="27" spans="1:12" x14ac:dyDescent="0.25">
      <c r="A27" s="212"/>
      <c r="B27" s="212" t="s">
        <v>10</v>
      </c>
      <c r="C27" s="216">
        <v>1.1399999999999999</v>
      </c>
      <c r="D27" s="216" t="s">
        <v>203</v>
      </c>
      <c r="E27" s="216"/>
      <c r="F27" s="216">
        <v>0.84</v>
      </c>
      <c r="G27" s="216">
        <v>0.98</v>
      </c>
      <c r="H27" s="216"/>
      <c r="I27" s="256"/>
      <c r="J27" s="212"/>
      <c r="K27" s="212"/>
      <c r="L27" s="212"/>
    </row>
    <row r="28" spans="1:12" x14ac:dyDescent="0.25">
      <c r="A28" s="212"/>
      <c r="B28" s="212"/>
      <c r="C28" s="216"/>
      <c r="D28" s="216"/>
      <c r="E28" s="216"/>
      <c r="F28" s="216"/>
      <c r="G28" s="216"/>
      <c r="H28" s="216"/>
      <c r="I28" s="256"/>
      <c r="J28" s="212"/>
      <c r="K28" s="212"/>
      <c r="L28" s="212"/>
    </row>
    <row r="29" spans="1:12" x14ac:dyDescent="0.25">
      <c r="A29" s="212"/>
      <c r="B29" s="212"/>
      <c r="C29" s="216"/>
      <c r="D29" s="216"/>
      <c r="E29" s="216"/>
      <c r="F29" s="216"/>
      <c r="G29" s="216"/>
      <c r="H29" s="216"/>
      <c r="I29" s="256"/>
      <c r="J29" s="212"/>
      <c r="K29" s="212"/>
      <c r="L29" s="212"/>
    </row>
    <row r="30" spans="1:12" x14ac:dyDescent="0.25">
      <c r="A30" s="212"/>
      <c r="B30" s="212" t="s">
        <v>210</v>
      </c>
      <c r="C30" s="216"/>
      <c r="D30" s="216"/>
      <c r="E30" s="216"/>
      <c r="F30" s="216"/>
      <c r="G30" s="216"/>
      <c r="H30" s="216"/>
      <c r="I30" s="256"/>
      <c r="J30" s="212"/>
      <c r="K30" s="212"/>
      <c r="L30" s="212"/>
    </row>
    <row r="31" spans="1:12" x14ac:dyDescent="0.25">
      <c r="A31" s="212" t="s">
        <v>38</v>
      </c>
      <c r="B31" s="212" t="s">
        <v>1</v>
      </c>
      <c r="C31" s="216" t="s">
        <v>2</v>
      </c>
      <c r="D31" s="216" t="s">
        <v>3</v>
      </c>
      <c r="E31" s="216" t="s">
        <v>4</v>
      </c>
      <c r="F31" s="216" t="s">
        <v>206</v>
      </c>
      <c r="G31" s="216" t="s">
        <v>6</v>
      </c>
      <c r="H31" s="216" t="s">
        <v>7</v>
      </c>
      <c r="I31" s="254" t="s">
        <v>269</v>
      </c>
      <c r="J31" s="212" t="s">
        <v>9</v>
      </c>
      <c r="K31" s="212"/>
      <c r="L31" s="212"/>
    </row>
    <row r="32" spans="1:12" x14ac:dyDescent="0.25">
      <c r="A32" s="212">
        <v>1</v>
      </c>
      <c r="B32" s="212" t="s">
        <v>202</v>
      </c>
      <c r="C32" s="216">
        <v>16.07</v>
      </c>
      <c r="D32" s="216">
        <v>7</v>
      </c>
      <c r="E32" s="216">
        <v>8.7741132545115121</v>
      </c>
      <c r="F32" s="216">
        <v>15.4</v>
      </c>
      <c r="G32" s="216">
        <v>70.05</v>
      </c>
      <c r="H32" s="216"/>
      <c r="I32" s="254" t="s">
        <v>279</v>
      </c>
      <c r="J32" s="212" t="s">
        <v>0</v>
      </c>
      <c r="K32" s="212" t="s">
        <v>291</v>
      </c>
      <c r="L32" s="212"/>
    </row>
    <row r="33" spans="1:12" x14ac:dyDescent="0.25">
      <c r="A33" s="212"/>
      <c r="B33" s="212" t="s">
        <v>209</v>
      </c>
      <c r="C33" s="216">
        <v>14.66</v>
      </c>
      <c r="D33" s="216">
        <v>5</v>
      </c>
      <c r="E33" s="216"/>
      <c r="F33" s="216">
        <v>15.53</v>
      </c>
      <c r="G33" s="216">
        <v>65.48</v>
      </c>
      <c r="H33" s="216"/>
      <c r="I33" s="254" t="s">
        <v>280</v>
      </c>
      <c r="J33" s="212"/>
      <c r="K33" s="212"/>
      <c r="L33" s="212"/>
    </row>
    <row r="34" spans="1:12" x14ac:dyDescent="0.25">
      <c r="A34" s="212"/>
      <c r="B34" s="212" t="s">
        <v>10</v>
      </c>
      <c r="C34" s="216">
        <v>0.98</v>
      </c>
      <c r="D34" s="216" t="s">
        <v>203</v>
      </c>
      <c r="E34" s="216"/>
      <c r="F34" s="216">
        <v>0.6</v>
      </c>
      <c r="G34" s="216">
        <v>0.98</v>
      </c>
      <c r="H34" s="216"/>
      <c r="I34" s="256"/>
      <c r="J34" s="212"/>
      <c r="K34" s="212"/>
      <c r="L34" s="212"/>
    </row>
    <row r="35" spans="1:12" x14ac:dyDescent="0.25">
      <c r="A35" s="212"/>
      <c r="B35" s="212"/>
      <c r="C35" s="216"/>
      <c r="D35" s="216"/>
      <c r="E35" s="216"/>
      <c r="F35" s="216"/>
      <c r="G35" s="216"/>
      <c r="H35" s="216"/>
      <c r="I35" s="256"/>
      <c r="J35" s="212"/>
      <c r="K35" s="212"/>
      <c r="L35" s="212"/>
    </row>
    <row r="36" spans="1:12" x14ac:dyDescent="0.25">
      <c r="A36" s="212"/>
      <c r="B36" s="212"/>
      <c r="C36" s="216"/>
      <c r="D36" s="216"/>
      <c r="E36" s="216"/>
      <c r="F36" s="216"/>
      <c r="G36" s="216"/>
      <c r="H36" s="216"/>
      <c r="I36" s="256"/>
      <c r="J36" s="212"/>
      <c r="K36" s="212"/>
      <c r="L36" s="212"/>
    </row>
    <row r="37" spans="1:12" x14ac:dyDescent="0.25">
      <c r="A37" s="212"/>
      <c r="B37" s="212" t="s">
        <v>196</v>
      </c>
      <c r="C37" s="216"/>
      <c r="D37" s="216"/>
      <c r="E37" s="216"/>
      <c r="F37" s="216"/>
      <c r="G37" s="216"/>
      <c r="H37" s="216"/>
      <c r="I37" s="256"/>
      <c r="J37" s="212"/>
      <c r="K37" s="212"/>
      <c r="L37" s="212"/>
    </row>
    <row r="38" spans="1:12" x14ac:dyDescent="0.25">
      <c r="A38" s="212" t="s">
        <v>38</v>
      </c>
      <c r="B38" s="212" t="s">
        <v>1</v>
      </c>
      <c r="C38" s="216" t="s">
        <v>2</v>
      </c>
      <c r="D38" s="216" t="s">
        <v>3</v>
      </c>
      <c r="E38" s="216" t="s">
        <v>4</v>
      </c>
      <c r="F38" s="216" t="s">
        <v>206</v>
      </c>
      <c r="G38" s="216" t="s">
        <v>6</v>
      </c>
      <c r="H38" s="216" t="s">
        <v>7</v>
      </c>
      <c r="I38" s="254" t="s">
        <v>247</v>
      </c>
      <c r="J38" s="212" t="s">
        <v>9</v>
      </c>
      <c r="K38" s="212"/>
      <c r="L38" s="212"/>
    </row>
    <row r="39" spans="1:12" x14ac:dyDescent="0.25">
      <c r="A39" s="212">
        <v>1</v>
      </c>
      <c r="B39" s="212" t="s">
        <v>199</v>
      </c>
      <c r="C39" s="216">
        <v>11.04</v>
      </c>
      <c r="D39" s="216">
        <v>6</v>
      </c>
      <c r="E39" s="216">
        <v>0.90579710144927217</v>
      </c>
      <c r="F39" s="216">
        <v>14.16</v>
      </c>
      <c r="G39" s="216">
        <v>97.14</v>
      </c>
      <c r="H39" s="216"/>
      <c r="I39" s="254" t="s">
        <v>169</v>
      </c>
      <c r="J39" s="212" t="s">
        <v>0</v>
      </c>
      <c r="K39" s="212" t="s">
        <v>291</v>
      </c>
      <c r="L39" s="212"/>
    </row>
    <row r="40" spans="1:12" x14ac:dyDescent="0.25">
      <c r="A40" s="212">
        <v>2</v>
      </c>
      <c r="B40" s="212" t="s">
        <v>202</v>
      </c>
      <c r="C40" s="216">
        <v>11.33</v>
      </c>
      <c r="D40" s="216">
        <v>7</v>
      </c>
      <c r="E40" s="216">
        <v>3.4421888790820878</v>
      </c>
      <c r="F40" s="216">
        <v>14.65</v>
      </c>
      <c r="G40" s="216">
        <v>101.77</v>
      </c>
      <c r="H40" s="216"/>
      <c r="I40" s="254" t="s">
        <v>248</v>
      </c>
      <c r="J40" s="212" t="s">
        <v>0</v>
      </c>
      <c r="K40" s="212" t="s">
        <v>291</v>
      </c>
      <c r="L40" s="212"/>
    </row>
    <row r="41" spans="1:12" x14ac:dyDescent="0.25">
      <c r="A41" s="212"/>
      <c r="B41" s="212" t="s">
        <v>205</v>
      </c>
      <c r="C41" s="216">
        <v>10.94</v>
      </c>
      <c r="D41" s="216">
        <v>5</v>
      </c>
      <c r="E41" s="216"/>
      <c r="F41" s="216">
        <v>13.87</v>
      </c>
      <c r="G41" s="216">
        <v>91.43</v>
      </c>
      <c r="H41" s="216"/>
      <c r="I41" s="254" t="s">
        <v>249</v>
      </c>
      <c r="J41" s="212"/>
      <c r="K41" s="212"/>
      <c r="L41" s="212"/>
    </row>
    <row r="42" spans="1:12" x14ac:dyDescent="0.25">
      <c r="A42" s="212"/>
      <c r="B42" s="212" t="s">
        <v>10</v>
      </c>
      <c r="C42" s="216">
        <v>1.25</v>
      </c>
      <c r="D42" s="216" t="s">
        <v>203</v>
      </c>
      <c r="E42" s="216"/>
      <c r="F42" s="216">
        <v>1.07</v>
      </c>
      <c r="G42" s="216">
        <v>2.04</v>
      </c>
      <c r="H42" s="216"/>
      <c r="I42" s="256"/>
      <c r="J42" s="212"/>
      <c r="K42" s="212"/>
      <c r="L42" s="21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7"/>
  <sheetViews>
    <sheetView topLeftCell="A91" workbookViewId="0">
      <selection activeCell="L118" sqref="L118"/>
    </sheetView>
  </sheetViews>
  <sheetFormatPr defaultColWidth="8.75" defaultRowHeight="15.75" x14ac:dyDescent="0.25"/>
  <cols>
    <col min="1" max="1" width="5.375" style="221" bestFit="1" customWidth="1"/>
    <col min="2" max="2" width="23.375" style="221" bestFit="1" customWidth="1"/>
    <col min="3" max="8" width="8.75" style="221"/>
    <col min="9" max="9" width="26.5" style="261" bestFit="1" customWidth="1"/>
    <col min="10" max="10" width="16" style="221" bestFit="1" customWidth="1"/>
    <col min="11" max="11" width="11.75" style="221" bestFit="1" customWidth="1"/>
    <col min="12" max="16384" width="8.75" style="221"/>
  </cols>
  <sheetData>
    <row r="1" spans="1:12" s="218" customFormat="1" x14ac:dyDescent="0.25">
      <c r="A1" s="217"/>
      <c r="B1" s="217"/>
      <c r="C1" s="217"/>
      <c r="D1" s="217"/>
      <c r="E1" s="217"/>
      <c r="F1" s="217"/>
      <c r="G1" s="217"/>
      <c r="H1" s="217"/>
      <c r="I1" s="255"/>
      <c r="J1" s="217"/>
      <c r="K1" s="217"/>
      <c r="L1" s="217"/>
    </row>
    <row r="2" spans="1:12" s="218" customFormat="1" x14ac:dyDescent="0.25">
      <c r="A2" s="217" t="s">
        <v>211</v>
      </c>
      <c r="B2" s="217"/>
      <c r="C2" s="217"/>
      <c r="D2" s="217"/>
      <c r="E2" s="219"/>
      <c r="F2" s="217"/>
      <c r="G2" s="217"/>
      <c r="H2" s="217"/>
      <c r="I2" s="255"/>
      <c r="J2" s="217"/>
      <c r="K2" s="217"/>
      <c r="L2" s="217"/>
    </row>
    <row r="4" spans="1:12" x14ac:dyDescent="0.25">
      <c r="A4" s="220"/>
      <c r="B4" s="220" t="s">
        <v>208</v>
      </c>
      <c r="C4" s="220"/>
      <c r="D4" s="220"/>
      <c r="E4" s="220"/>
      <c r="F4" s="220"/>
      <c r="G4" s="220"/>
      <c r="H4" s="220"/>
      <c r="I4" s="227"/>
      <c r="J4" s="220"/>
    </row>
    <row r="5" spans="1:12" x14ac:dyDescent="0.25">
      <c r="A5" s="220" t="s">
        <v>38</v>
      </c>
      <c r="B5" s="220" t="s">
        <v>1</v>
      </c>
      <c r="C5" s="220" t="s">
        <v>2</v>
      </c>
      <c r="D5" s="220" t="s">
        <v>3</v>
      </c>
      <c r="E5" s="220" t="s">
        <v>4</v>
      </c>
      <c r="F5" s="220" t="s">
        <v>216</v>
      </c>
      <c r="G5" s="220" t="s">
        <v>6</v>
      </c>
      <c r="H5" s="220" t="s">
        <v>217</v>
      </c>
      <c r="I5" s="227" t="s">
        <v>11</v>
      </c>
      <c r="J5" s="220" t="s">
        <v>9</v>
      </c>
      <c r="K5" s="258" t="s">
        <v>189</v>
      </c>
    </row>
    <row r="6" spans="1:12" x14ac:dyDescent="0.25">
      <c r="A6" s="220">
        <v>1</v>
      </c>
      <c r="B6" s="220" t="s">
        <v>213</v>
      </c>
      <c r="C6" s="220">
        <v>4.9000000000000004</v>
      </c>
      <c r="D6" s="220">
        <v>13</v>
      </c>
      <c r="E6" s="220">
        <v>2.0408163265306229</v>
      </c>
      <c r="F6" s="220">
        <v>86</v>
      </c>
      <c r="G6" s="220">
        <v>85</v>
      </c>
      <c r="H6" s="220"/>
      <c r="I6" s="227"/>
      <c r="J6" s="220" t="s">
        <v>0</v>
      </c>
      <c r="K6" s="220" t="s">
        <v>0</v>
      </c>
    </row>
    <row r="7" spans="1:12" x14ac:dyDescent="0.25">
      <c r="A7" s="220">
        <v>2</v>
      </c>
      <c r="B7" s="220" t="s">
        <v>215</v>
      </c>
      <c r="C7" s="220">
        <v>5.3</v>
      </c>
      <c r="D7" s="220">
        <v>11</v>
      </c>
      <c r="E7" s="220">
        <v>9.433962264150944</v>
      </c>
      <c r="F7" s="220">
        <v>83.67</v>
      </c>
      <c r="G7" s="220">
        <v>84.33</v>
      </c>
      <c r="H7" s="220"/>
      <c r="I7" s="227"/>
      <c r="J7" s="220" t="s">
        <v>0</v>
      </c>
      <c r="K7" s="220" t="s">
        <v>0</v>
      </c>
    </row>
    <row r="8" spans="1:12" x14ac:dyDescent="0.25">
      <c r="A8" s="220"/>
      <c r="B8" s="220" t="s">
        <v>227</v>
      </c>
      <c r="C8" s="220">
        <v>4.8</v>
      </c>
      <c r="D8" s="220">
        <v>3</v>
      </c>
      <c r="E8" s="220">
        <v>-10.416666666666668</v>
      </c>
      <c r="F8" s="220">
        <v>88.33</v>
      </c>
      <c r="G8" s="220">
        <v>86.33</v>
      </c>
      <c r="H8" s="220"/>
      <c r="I8" s="227"/>
      <c r="J8" s="220"/>
    </row>
    <row r="9" spans="1:12" x14ac:dyDescent="0.25">
      <c r="A9" s="220"/>
      <c r="B9" s="220" t="s">
        <v>10</v>
      </c>
      <c r="C9" s="220">
        <v>0.92</v>
      </c>
      <c r="D9" s="220" t="s">
        <v>203</v>
      </c>
      <c r="E9" s="220"/>
      <c r="F9" s="220">
        <v>8.44</v>
      </c>
      <c r="G9" s="220">
        <v>2.76</v>
      </c>
      <c r="H9" s="220"/>
      <c r="I9" s="227"/>
      <c r="J9" s="220"/>
    </row>
    <row r="13" spans="1:12" x14ac:dyDescent="0.25">
      <c r="A13" s="220"/>
      <c r="B13" s="220" t="s">
        <v>192</v>
      </c>
      <c r="C13" s="220"/>
      <c r="D13" s="220"/>
      <c r="E13" s="220"/>
      <c r="F13" s="220"/>
      <c r="G13" s="220"/>
      <c r="H13" s="220"/>
      <c r="I13" s="227"/>
      <c r="J13" s="220"/>
    </row>
    <row r="14" spans="1:12" x14ac:dyDescent="0.25">
      <c r="A14" s="220" t="s">
        <v>38</v>
      </c>
      <c r="B14" s="220" t="s">
        <v>1</v>
      </c>
      <c r="C14" s="220" t="s">
        <v>2</v>
      </c>
      <c r="D14" s="220" t="s">
        <v>3</v>
      </c>
      <c r="E14" s="220" t="s">
        <v>4</v>
      </c>
      <c r="F14" s="220" t="s">
        <v>216</v>
      </c>
      <c r="G14" s="220" t="s">
        <v>6</v>
      </c>
      <c r="H14" s="220" t="s">
        <v>217</v>
      </c>
      <c r="I14" s="227" t="s">
        <v>256</v>
      </c>
      <c r="J14" s="220" t="s">
        <v>9</v>
      </c>
    </row>
    <row r="15" spans="1:12" x14ac:dyDescent="0.25">
      <c r="A15" s="220">
        <v>1</v>
      </c>
      <c r="B15" s="220" t="s">
        <v>218</v>
      </c>
      <c r="C15" s="220">
        <v>4.46</v>
      </c>
      <c r="D15" s="220">
        <v>12</v>
      </c>
      <c r="E15" s="220">
        <v>5.1569506726457295</v>
      </c>
      <c r="F15" s="220">
        <v>96.17</v>
      </c>
      <c r="G15" s="220">
        <v>86.25</v>
      </c>
      <c r="H15" s="222">
        <v>24.56</v>
      </c>
      <c r="I15" s="227" t="s">
        <v>162</v>
      </c>
      <c r="J15" s="220" t="s">
        <v>0</v>
      </c>
      <c r="K15" s="220" t="s">
        <v>0</v>
      </c>
    </row>
    <row r="16" spans="1:12" x14ac:dyDescent="0.25">
      <c r="A16" s="220">
        <v>2</v>
      </c>
      <c r="B16" s="220" t="s">
        <v>219</v>
      </c>
      <c r="C16" s="220">
        <v>4.41</v>
      </c>
      <c r="D16" s="220">
        <v>7</v>
      </c>
      <c r="E16" s="220">
        <v>4.0816326530612175</v>
      </c>
      <c r="F16" s="220">
        <v>94.67</v>
      </c>
      <c r="G16" s="220">
        <v>87.33</v>
      </c>
      <c r="H16" s="222">
        <v>19.86</v>
      </c>
      <c r="I16" s="227" t="s">
        <v>243</v>
      </c>
      <c r="J16" s="220" t="s">
        <v>0</v>
      </c>
      <c r="K16" s="220" t="s">
        <v>0</v>
      </c>
    </row>
    <row r="17" spans="1:11" x14ac:dyDescent="0.25">
      <c r="A17" s="220">
        <v>3</v>
      </c>
      <c r="B17" s="220" t="s">
        <v>220</v>
      </c>
      <c r="C17" s="220">
        <v>4.84</v>
      </c>
      <c r="D17" s="220">
        <v>13</v>
      </c>
      <c r="E17" s="220">
        <v>12.603305785123956</v>
      </c>
      <c r="F17" s="220">
        <v>95.33</v>
      </c>
      <c r="G17" s="220">
        <v>86.17</v>
      </c>
      <c r="H17" s="222">
        <v>21.59</v>
      </c>
      <c r="I17" s="227" t="s">
        <v>162</v>
      </c>
      <c r="J17" s="220" t="s">
        <v>0</v>
      </c>
      <c r="K17" s="220" t="s">
        <v>0</v>
      </c>
    </row>
    <row r="18" spans="1:11" x14ac:dyDescent="0.25">
      <c r="A18" s="220">
        <v>4</v>
      </c>
      <c r="B18" s="220" t="s">
        <v>213</v>
      </c>
      <c r="C18" s="220">
        <v>4.5</v>
      </c>
      <c r="D18" s="220">
        <v>4</v>
      </c>
      <c r="E18" s="220">
        <v>5.9999999999999902</v>
      </c>
      <c r="F18" s="220">
        <v>96.33</v>
      </c>
      <c r="G18" s="220">
        <v>85.17</v>
      </c>
      <c r="H18" s="222">
        <v>23.26</v>
      </c>
      <c r="I18" s="227" t="s">
        <v>161</v>
      </c>
      <c r="J18" s="220" t="s">
        <v>0</v>
      </c>
      <c r="K18" s="220" t="s">
        <v>0</v>
      </c>
    </row>
    <row r="19" spans="1:11" x14ac:dyDescent="0.25">
      <c r="A19" s="220">
        <v>5</v>
      </c>
      <c r="B19" s="220" t="s">
        <v>215</v>
      </c>
      <c r="C19" s="220">
        <v>4.3099999999999996</v>
      </c>
      <c r="D19" s="220">
        <v>3</v>
      </c>
      <c r="E19" s="220">
        <v>1.8561484918793316</v>
      </c>
      <c r="F19" s="220">
        <v>92.67</v>
      </c>
      <c r="G19" s="220">
        <v>87.75</v>
      </c>
      <c r="H19" s="222">
        <v>15.64</v>
      </c>
      <c r="I19" s="227" t="s">
        <v>257</v>
      </c>
      <c r="J19" s="220" t="s">
        <v>0</v>
      </c>
      <c r="K19" s="220" t="s">
        <v>0</v>
      </c>
    </row>
    <row r="20" spans="1:11" x14ac:dyDescent="0.25">
      <c r="A20" s="220"/>
      <c r="B20" s="220" t="s">
        <v>228</v>
      </c>
      <c r="C20" s="220">
        <v>4.2300000000000004</v>
      </c>
      <c r="D20" s="220">
        <v>8</v>
      </c>
      <c r="E20" s="220"/>
      <c r="F20" s="220">
        <v>97.33</v>
      </c>
      <c r="G20" s="220">
        <v>85.5</v>
      </c>
      <c r="H20" s="222">
        <v>25.05</v>
      </c>
      <c r="I20" s="227" t="s">
        <v>258</v>
      </c>
      <c r="J20" s="220"/>
    </row>
    <row r="21" spans="1:11" x14ac:dyDescent="0.25">
      <c r="A21" s="220"/>
      <c r="B21" s="220" t="s">
        <v>10</v>
      </c>
      <c r="C21" s="220">
        <v>0.62</v>
      </c>
      <c r="D21" s="220" t="s">
        <v>203</v>
      </c>
      <c r="E21" s="220"/>
      <c r="F21" s="220">
        <v>2.95</v>
      </c>
      <c r="G21" s="220">
        <v>2.06</v>
      </c>
      <c r="H21" s="222">
        <v>6.07</v>
      </c>
      <c r="I21" s="227"/>
      <c r="J21" s="220"/>
    </row>
    <row r="24" spans="1:11" x14ac:dyDescent="0.25">
      <c r="A24" s="220"/>
      <c r="B24" s="220" t="s">
        <v>194</v>
      </c>
      <c r="C24" s="220"/>
      <c r="D24" s="220"/>
      <c r="E24" s="220"/>
      <c r="F24" s="220"/>
      <c r="G24" s="220"/>
      <c r="H24" s="220"/>
      <c r="I24" s="227"/>
      <c r="J24" s="220"/>
    </row>
    <row r="25" spans="1:11" x14ac:dyDescent="0.25">
      <c r="A25" s="220" t="s">
        <v>38</v>
      </c>
      <c r="B25" s="220" t="s">
        <v>1</v>
      </c>
      <c r="C25" s="220" t="s">
        <v>2</v>
      </c>
      <c r="D25" s="220" t="s">
        <v>3</v>
      </c>
      <c r="E25" s="220" t="s">
        <v>4</v>
      </c>
      <c r="F25" s="220" t="s">
        <v>216</v>
      </c>
      <c r="G25" s="220" t="s">
        <v>6</v>
      </c>
      <c r="H25" s="220" t="s">
        <v>217</v>
      </c>
      <c r="I25" s="227" t="s">
        <v>11</v>
      </c>
      <c r="J25" s="220" t="s">
        <v>9</v>
      </c>
    </row>
    <row r="26" spans="1:11" x14ac:dyDescent="0.25">
      <c r="A26" s="220">
        <v>1</v>
      </c>
      <c r="B26" s="220" t="s">
        <v>218</v>
      </c>
      <c r="C26" s="220">
        <v>5.0199999999999996</v>
      </c>
      <c r="D26" s="220">
        <v>12</v>
      </c>
      <c r="E26" s="220">
        <v>10.358565737051785</v>
      </c>
      <c r="F26" s="220">
        <v>88.06</v>
      </c>
      <c r="G26" s="220">
        <v>107.14</v>
      </c>
      <c r="H26" s="222">
        <v>24.56</v>
      </c>
      <c r="I26" s="227" t="s">
        <v>250</v>
      </c>
      <c r="J26" s="220" t="s">
        <v>0</v>
      </c>
      <c r="K26" s="220" t="s">
        <v>0</v>
      </c>
    </row>
    <row r="27" spans="1:11" x14ac:dyDescent="0.25">
      <c r="A27" s="220">
        <v>2</v>
      </c>
      <c r="B27" s="220" t="s">
        <v>219</v>
      </c>
      <c r="C27" s="220">
        <v>4.76</v>
      </c>
      <c r="D27" s="220">
        <v>2</v>
      </c>
      <c r="E27" s="220">
        <v>5.4621848739495755</v>
      </c>
      <c r="F27" s="220">
        <v>90.61</v>
      </c>
      <c r="G27" s="220">
        <v>105.71</v>
      </c>
      <c r="H27" s="222">
        <v>19.86</v>
      </c>
      <c r="I27" s="227" t="s">
        <v>292</v>
      </c>
      <c r="J27" s="220" t="s">
        <v>0</v>
      </c>
      <c r="K27" s="220" t="s">
        <v>0</v>
      </c>
    </row>
    <row r="28" spans="1:11" x14ac:dyDescent="0.25">
      <c r="A28" s="220">
        <v>3</v>
      </c>
      <c r="B28" s="220" t="s">
        <v>221</v>
      </c>
      <c r="C28" s="220">
        <v>5.18</v>
      </c>
      <c r="D28" s="220">
        <v>7</v>
      </c>
      <c r="E28" s="220">
        <v>13.127413127413122</v>
      </c>
      <c r="F28" s="220">
        <v>91.5</v>
      </c>
      <c r="G28" s="220">
        <v>102.62</v>
      </c>
      <c r="H28" s="222">
        <v>24.26</v>
      </c>
      <c r="I28" s="227" t="s">
        <v>251</v>
      </c>
      <c r="J28" s="220" t="s">
        <v>0</v>
      </c>
      <c r="K28" s="220" t="s">
        <v>0</v>
      </c>
    </row>
    <row r="29" spans="1:11" x14ac:dyDescent="0.25">
      <c r="A29" s="220">
        <v>4</v>
      </c>
      <c r="B29" s="220" t="s">
        <v>220</v>
      </c>
      <c r="C29" s="220">
        <v>5.13</v>
      </c>
      <c r="D29" s="220">
        <v>8</v>
      </c>
      <c r="E29" s="220">
        <v>12.280701754385962</v>
      </c>
      <c r="F29" s="220">
        <v>93.33</v>
      </c>
      <c r="G29" s="220">
        <v>103.67</v>
      </c>
      <c r="H29" s="222">
        <v>21.59</v>
      </c>
      <c r="I29" s="227" t="s">
        <v>252</v>
      </c>
      <c r="J29" s="220" t="s">
        <v>0</v>
      </c>
      <c r="K29" s="220" t="s">
        <v>0</v>
      </c>
    </row>
    <row r="30" spans="1:11" x14ac:dyDescent="0.25">
      <c r="A30" s="220">
        <v>5</v>
      </c>
      <c r="B30" s="220" t="s">
        <v>213</v>
      </c>
      <c r="C30" s="220">
        <v>4.76</v>
      </c>
      <c r="D30" s="220">
        <v>13</v>
      </c>
      <c r="E30" s="220">
        <v>5.4621848739495755</v>
      </c>
      <c r="F30" s="220">
        <v>90.33</v>
      </c>
      <c r="G30" s="220">
        <v>103.1</v>
      </c>
      <c r="H30" s="222">
        <v>23.26</v>
      </c>
      <c r="I30" s="227" t="s">
        <v>253</v>
      </c>
      <c r="J30" s="220" t="s">
        <v>0</v>
      </c>
      <c r="K30" s="220" t="s">
        <v>0</v>
      </c>
    </row>
    <row r="31" spans="1:11" x14ac:dyDescent="0.25">
      <c r="A31" s="220">
        <v>6</v>
      </c>
      <c r="B31" s="220" t="s">
        <v>215</v>
      </c>
      <c r="C31" s="220">
        <v>4.78</v>
      </c>
      <c r="D31" s="220">
        <v>6</v>
      </c>
      <c r="E31" s="220">
        <v>5.8577405857740636</v>
      </c>
      <c r="F31" s="220">
        <v>90.11</v>
      </c>
      <c r="G31" s="220">
        <v>107.76</v>
      </c>
      <c r="H31" s="222">
        <v>15.64</v>
      </c>
      <c r="I31" s="227" t="s">
        <v>254</v>
      </c>
      <c r="J31" s="220" t="s">
        <v>0</v>
      </c>
      <c r="K31" s="220" t="s">
        <v>0</v>
      </c>
    </row>
    <row r="32" spans="1:11" x14ac:dyDescent="0.25">
      <c r="A32" s="220"/>
      <c r="B32" s="220" t="s">
        <v>227</v>
      </c>
      <c r="C32" s="220">
        <v>4.5</v>
      </c>
      <c r="D32" s="220">
        <v>9</v>
      </c>
      <c r="E32" s="220">
        <v>-6.2222222222222276</v>
      </c>
      <c r="F32" s="220">
        <v>91.44</v>
      </c>
      <c r="G32" s="220">
        <v>106.24</v>
      </c>
      <c r="H32" s="222">
        <v>25.49</v>
      </c>
      <c r="I32" s="227" t="s">
        <v>255</v>
      </c>
      <c r="J32" s="220"/>
    </row>
    <row r="33" spans="1:11" x14ac:dyDescent="0.25">
      <c r="A33" s="220"/>
      <c r="B33" s="220" t="s">
        <v>10</v>
      </c>
      <c r="C33" s="220">
        <v>0.85</v>
      </c>
      <c r="D33" s="220" t="s">
        <v>203</v>
      </c>
      <c r="E33" s="220"/>
      <c r="F33" s="220">
        <v>5.16</v>
      </c>
      <c r="G33" s="220">
        <v>1.37</v>
      </c>
      <c r="H33" s="222">
        <v>6.07</v>
      </c>
      <c r="I33" s="227"/>
      <c r="J33" s="220"/>
    </row>
    <row r="36" spans="1:11" x14ac:dyDescent="0.25">
      <c r="A36" s="220"/>
      <c r="B36" s="220" t="s">
        <v>210</v>
      </c>
      <c r="C36" s="220"/>
      <c r="D36" s="220"/>
      <c r="E36" s="220"/>
      <c r="F36" s="220"/>
      <c r="G36" s="220"/>
      <c r="H36" s="220"/>
      <c r="I36" s="227"/>
      <c r="J36" s="220"/>
    </row>
    <row r="37" spans="1:11" x14ac:dyDescent="0.25">
      <c r="A37" s="220" t="s">
        <v>38</v>
      </c>
      <c r="B37" s="220" t="s">
        <v>1</v>
      </c>
      <c r="C37" s="220" t="s">
        <v>2</v>
      </c>
      <c r="D37" s="220" t="s">
        <v>3</v>
      </c>
      <c r="E37" s="220" t="s">
        <v>4</v>
      </c>
      <c r="F37" s="220" t="s">
        <v>216</v>
      </c>
      <c r="G37" s="220" t="s">
        <v>6</v>
      </c>
      <c r="H37" s="220" t="s">
        <v>217</v>
      </c>
      <c r="I37" s="227" t="s">
        <v>269</v>
      </c>
      <c r="J37" s="220" t="s">
        <v>9</v>
      </c>
    </row>
    <row r="38" spans="1:11" x14ac:dyDescent="0.25">
      <c r="A38" s="220">
        <v>1</v>
      </c>
      <c r="B38" s="220" t="s">
        <v>222</v>
      </c>
      <c r="C38" s="220">
        <v>5.65</v>
      </c>
      <c r="D38" s="220">
        <v>9</v>
      </c>
      <c r="E38" s="223">
        <v>5.6637168141592964</v>
      </c>
      <c r="F38" s="220">
        <v>95.5</v>
      </c>
      <c r="G38" s="220">
        <v>65.099999999999994</v>
      </c>
      <c r="H38" s="220">
        <v>9.3699999999999992</v>
      </c>
      <c r="I38" s="227" t="s">
        <v>272</v>
      </c>
      <c r="J38" s="220" t="s">
        <v>0</v>
      </c>
      <c r="K38" s="220" t="s">
        <v>0</v>
      </c>
    </row>
    <row r="39" spans="1:11" x14ac:dyDescent="0.25">
      <c r="A39" s="220">
        <v>2</v>
      </c>
      <c r="B39" s="220" t="s">
        <v>218</v>
      </c>
      <c r="C39" s="220">
        <v>5.61</v>
      </c>
      <c r="D39" s="220">
        <v>8</v>
      </c>
      <c r="E39" s="223">
        <v>4.9910873440285251</v>
      </c>
      <c r="F39" s="220">
        <v>95.23</v>
      </c>
      <c r="G39" s="220">
        <v>64.14</v>
      </c>
      <c r="H39" s="220">
        <v>9.1</v>
      </c>
      <c r="I39" s="227" t="s">
        <v>273</v>
      </c>
      <c r="J39" s="220" t="s">
        <v>0</v>
      </c>
      <c r="K39" s="220" t="s">
        <v>0</v>
      </c>
    </row>
    <row r="40" spans="1:11" x14ac:dyDescent="0.25">
      <c r="A40" s="220">
        <v>3</v>
      </c>
      <c r="B40" s="220" t="s">
        <v>219</v>
      </c>
      <c r="C40" s="220">
        <v>5.19</v>
      </c>
      <c r="D40" s="220">
        <v>7</v>
      </c>
      <c r="E40" s="223">
        <v>-2.6974951830443095</v>
      </c>
      <c r="F40" s="220">
        <v>95.37</v>
      </c>
      <c r="G40" s="220">
        <v>62.24</v>
      </c>
      <c r="H40" s="220">
        <v>9.67</v>
      </c>
      <c r="I40" s="227" t="s">
        <v>272</v>
      </c>
      <c r="J40" s="220" t="s">
        <v>0</v>
      </c>
      <c r="K40" s="220" t="s">
        <v>0</v>
      </c>
    </row>
    <row r="41" spans="1:11" x14ac:dyDescent="0.25">
      <c r="A41" s="220">
        <v>4</v>
      </c>
      <c r="B41" s="220" t="s">
        <v>221</v>
      </c>
      <c r="C41" s="220">
        <v>5.97</v>
      </c>
      <c r="D41" s="220">
        <v>14</v>
      </c>
      <c r="E41" s="223">
        <v>10.720268006700163</v>
      </c>
      <c r="F41" s="220">
        <v>99.63</v>
      </c>
      <c r="G41" s="220">
        <v>61.33</v>
      </c>
      <c r="H41" s="220">
        <v>12.23</v>
      </c>
      <c r="I41" s="227" t="s">
        <v>274</v>
      </c>
      <c r="J41" s="220" t="s">
        <v>0</v>
      </c>
      <c r="K41" s="220" t="s">
        <v>0</v>
      </c>
    </row>
    <row r="42" spans="1:11" x14ac:dyDescent="0.25">
      <c r="A42" s="220">
        <v>5</v>
      </c>
      <c r="B42" s="220" t="s">
        <v>220</v>
      </c>
      <c r="C42" s="220">
        <v>6.11</v>
      </c>
      <c r="D42" s="220">
        <v>11</v>
      </c>
      <c r="E42" s="223">
        <v>12.765957446808514</v>
      </c>
      <c r="F42" s="220">
        <v>97.37</v>
      </c>
      <c r="G42" s="220">
        <v>62</v>
      </c>
      <c r="H42" s="220">
        <v>12.03</v>
      </c>
      <c r="I42" s="227" t="s">
        <v>275</v>
      </c>
      <c r="J42" s="220" t="s">
        <v>0</v>
      </c>
      <c r="K42" s="220" t="s">
        <v>0</v>
      </c>
    </row>
    <row r="43" spans="1:11" x14ac:dyDescent="0.25">
      <c r="A43" s="220">
        <v>6</v>
      </c>
      <c r="B43" s="220" t="s">
        <v>213</v>
      </c>
      <c r="C43" s="220">
        <v>5.93</v>
      </c>
      <c r="D43" s="220">
        <v>15</v>
      </c>
      <c r="E43" s="223">
        <v>10.118043844856656</v>
      </c>
      <c r="F43" s="220">
        <v>96.6</v>
      </c>
      <c r="G43" s="220">
        <v>62.1</v>
      </c>
      <c r="H43" s="220">
        <v>9.8000000000000007</v>
      </c>
      <c r="I43" s="227" t="s">
        <v>276</v>
      </c>
      <c r="J43" s="220" t="s">
        <v>0</v>
      </c>
      <c r="K43" s="220" t="s">
        <v>0</v>
      </c>
    </row>
    <row r="44" spans="1:11" x14ac:dyDescent="0.25">
      <c r="A44" s="220">
        <v>7</v>
      </c>
      <c r="B44" s="220" t="s">
        <v>215</v>
      </c>
      <c r="C44" s="220">
        <v>5.7</v>
      </c>
      <c r="D44" s="220">
        <v>4</v>
      </c>
      <c r="E44" s="223">
        <v>6.491228070175441</v>
      </c>
      <c r="F44" s="220">
        <v>70.37</v>
      </c>
      <c r="G44" s="220">
        <v>64.52</v>
      </c>
      <c r="H44" s="220">
        <v>6.23</v>
      </c>
      <c r="I44" s="227" t="s">
        <v>277</v>
      </c>
      <c r="J44" s="220" t="s">
        <v>0</v>
      </c>
      <c r="K44" s="220" t="s">
        <v>0</v>
      </c>
    </row>
    <row r="45" spans="1:11" x14ac:dyDescent="0.25">
      <c r="A45" s="220"/>
      <c r="B45" s="220" t="s">
        <v>228</v>
      </c>
      <c r="C45" s="220">
        <v>5.33</v>
      </c>
      <c r="D45" s="220">
        <v>5</v>
      </c>
      <c r="E45" s="220"/>
      <c r="F45" s="220">
        <v>95.6</v>
      </c>
      <c r="G45" s="220">
        <v>62.48</v>
      </c>
      <c r="H45" s="220">
        <v>10.1</v>
      </c>
      <c r="I45" s="227" t="s">
        <v>278</v>
      </c>
      <c r="J45" s="220"/>
    </row>
    <row r="46" spans="1:11" x14ac:dyDescent="0.25">
      <c r="A46" s="220"/>
      <c r="B46" s="220" t="s">
        <v>10</v>
      </c>
      <c r="C46" s="220">
        <v>0.78</v>
      </c>
      <c r="D46" s="220" t="s">
        <v>203</v>
      </c>
      <c r="E46" s="220"/>
      <c r="F46" s="220">
        <v>9.41</v>
      </c>
      <c r="G46" s="220">
        <v>1.02</v>
      </c>
      <c r="H46" s="220">
        <v>3.97</v>
      </c>
      <c r="I46" s="227"/>
      <c r="J46" s="220"/>
    </row>
    <row r="50" spans="1:12" x14ac:dyDescent="0.25">
      <c r="A50" s="220"/>
      <c r="B50" s="220" t="s">
        <v>196</v>
      </c>
      <c r="C50" s="220"/>
      <c r="D50" s="220"/>
      <c r="E50" s="220"/>
      <c r="F50" s="220"/>
      <c r="G50" s="220"/>
      <c r="H50" s="220"/>
      <c r="I50" s="227"/>
      <c r="J50" s="220"/>
    </row>
    <row r="51" spans="1:12" x14ac:dyDescent="0.25">
      <c r="A51" s="220" t="s">
        <v>38</v>
      </c>
      <c r="B51" s="220" t="s">
        <v>1</v>
      </c>
      <c r="C51" s="220" t="s">
        <v>2</v>
      </c>
      <c r="D51" s="220" t="s">
        <v>3</v>
      </c>
      <c r="E51" s="220" t="s">
        <v>4</v>
      </c>
      <c r="F51" s="220" t="s">
        <v>216</v>
      </c>
      <c r="G51" s="220" t="s">
        <v>6</v>
      </c>
      <c r="H51" s="220" t="s">
        <v>217</v>
      </c>
      <c r="I51" s="227" t="s">
        <v>14</v>
      </c>
      <c r="J51" s="220" t="s">
        <v>9</v>
      </c>
    </row>
    <row r="52" spans="1:12" x14ac:dyDescent="0.25">
      <c r="A52" s="220">
        <v>1</v>
      </c>
      <c r="B52" s="220" t="s">
        <v>222</v>
      </c>
      <c r="C52" s="220">
        <v>6.59</v>
      </c>
      <c r="D52" s="220">
        <v>7</v>
      </c>
      <c r="E52" s="220">
        <v>-11.836115326251901</v>
      </c>
      <c r="F52" s="222">
        <v>88.67</v>
      </c>
      <c r="G52" s="222">
        <v>97.07</v>
      </c>
      <c r="H52" s="222">
        <v>21.95</v>
      </c>
      <c r="I52" s="259" t="s">
        <v>259</v>
      </c>
      <c r="J52" s="220" t="s">
        <v>0</v>
      </c>
      <c r="K52" s="220" t="s">
        <v>0</v>
      </c>
    </row>
    <row r="53" spans="1:12" x14ac:dyDescent="0.25">
      <c r="A53" s="220">
        <v>2</v>
      </c>
      <c r="B53" s="220" t="s">
        <v>218</v>
      </c>
      <c r="C53" s="220">
        <v>6.79</v>
      </c>
      <c r="D53" s="220">
        <v>9</v>
      </c>
      <c r="E53" s="220">
        <v>-8.5419734904271003</v>
      </c>
      <c r="F53" s="222">
        <v>93.33</v>
      </c>
      <c r="G53" s="222">
        <v>96.27</v>
      </c>
      <c r="H53" s="222">
        <v>20.58</v>
      </c>
      <c r="I53" s="259" t="s">
        <v>260</v>
      </c>
      <c r="J53" s="220" t="s">
        <v>0</v>
      </c>
      <c r="K53" s="220" t="s">
        <v>0</v>
      </c>
    </row>
    <row r="54" spans="1:12" x14ac:dyDescent="0.25">
      <c r="A54" s="220">
        <v>3</v>
      </c>
      <c r="B54" s="220" t="s">
        <v>223</v>
      </c>
      <c r="C54" s="220">
        <v>6.04</v>
      </c>
      <c r="D54" s="220">
        <v>1</v>
      </c>
      <c r="E54" s="220">
        <v>-22.019867549668874</v>
      </c>
      <c r="F54" s="222">
        <v>99</v>
      </c>
      <c r="G54" s="222">
        <v>92.48</v>
      </c>
      <c r="H54" s="222">
        <v>22.37</v>
      </c>
      <c r="I54" s="259" t="s">
        <v>259</v>
      </c>
      <c r="J54" s="220" t="s">
        <v>0</v>
      </c>
      <c r="K54" s="220" t="s">
        <v>0</v>
      </c>
    </row>
    <row r="55" spans="1:12" x14ac:dyDescent="0.25">
      <c r="A55" s="220">
        <v>4</v>
      </c>
      <c r="B55" s="220" t="s">
        <v>221</v>
      </c>
      <c r="C55" s="220">
        <v>2.65</v>
      </c>
      <c r="D55" s="220">
        <v>10</v>
      </c>
      <c r="E55" s="220">
        <v>-178.11320754716985</v>
      </c>
      <c r="F55" s="222">
        <v>99.33</v>
      </c>
      <c r="G55" s="222">
        <v>92.49</v>
      </c>
      <c r="H55" s="222">
        <v>20.9</v>
      </c>
      <c r="I55" s="259" t="s">
        <v>261</v>
      </c>
      <c r="J55" s="220" t="s">
        <v>0</v>
      </c>
      <c r="K55" s="220" t="s">
        <v>0</v>
      </c>
    </row>
    <row r="56" spans="1:12" x14ac:dyDescent="0.25">
      <c r="A56" s="220">
        <v>5</v>
      </c>
      <c r="B56" s="220" t="s">
        <v>220</v>
      </c>
      <c r="C56" s="220">
        <v>9.42</v>
      </c>
      <c r="D56" s="220">
        <v>13</v>
      </c>
      <c r="E56" s="220">
        <v>21.762208067940549</v>
      </c>
      <c r="F56" s="222">
        <v>99.33</v>
      </c>
      <c r="G56" s="222">
        <v>92.53</v>
      </c>
      <c r="H56" s="222">
        <v>20.03</v>
      </c>
      <c r="I56" s="259" t="s">
        <v>262</v>
      </c>
      <c r="J56" s="220" t="s">
        <v>0</v>
      </c>
      <c r="K56" s="220" t="s">
        <v>0</v>
      </c>
    </row>
    <row r="57" spans="1:12" x14ac:dyDescent="0.25">
      <c r="A57" s="220">
        <v>6</v>
      </c>
      <c r="B57" s="220" t="s">
        <v>213</v>
      </c>
      <c r="C57" s="220">
        <v>7.71</v>
      </c>
      <c r="D57" s="220">
        <v>5</v>
      </c>
      <c r="E57" s="220">
        <v>4.4098573281452644</v>
      </c>
      <c r="F57" s="222">
        <v>96.33</v>
      </c>
      <c r="G57" s="222">
        <v>93.27</v>
      </c>
      <c r="H57" s="222">
        <v>21.11</v>
      </c>
      <c r="I57" s="259" t="s">
        <v>263</v>
      </c>
      <c r="J57" s="220" t="s">
        <v>0</v>
      </c>
      <c r="K57" s="220" t="s">
        <v>0</v>
      </c>
    </row>
    <row r="58" spans="1:12" x14ac:dyDescent="0.25">
      <c r="A58" s="220">
        <v>7</v>
      </c>
      <c r="B58" s="220" t="s">
        <v>215</v>
      </c>
      <c r="C58" s="220">
        <v>6.12</v>
      </c>
      <c r="D58" s="220">
        <v>3</v>
      </c>
      <c r="E58" s="220">
        <v>-20.424836601307188</v>
      </c>
      <c r="F58" s="222">
        <v>89.33</v>
      </c>
      <c r="G58" s="222">
        <v>96.53</v>
      </c>
      <c r="H58" s="222">
        <v>22.96</v>
      </c>
      <c r="I58" s="259" t="s">
        <v>264</v>
      </c>
      <c r="J58" s="220" t="s">
        <v>0</v>
      </c>
      <c r="K58" s="220" t="s">
        <v>0</v>
      </c>
    </row>
    <row r="59" spans="1:12" x14ac:dyDescent="0.25">
      <c r="A59" s="220"/>
      <c r="B59" s="220" t="s">
        <v>228</v>
      </c>
      <c r="C59" s="220">
        <v>7.37</v>
      </c>
      <c r="D59" s="220">
        <v>11</v>
      </c>
      <c r="E59" s="220"/>
      <c r="F59" s="222">
        <v>98.33</v>
      </c>
      <c r="G59" s="222">
        <v>92.73</v>
      </c>
      <c r="H59" s="222">
        <v>21.46</v>
      </c>
      <c r="I59" s="259" t="s">
        <v>170</v>
      </c>
      <c r="J59" s="220"/>
    </row>
    <row r="60" spans="1:12" x14ac:dyDescent="0.25">
      <c r="A60" s="220"/>
      <c r="B60" s="224" t="s">
        <v>10</v>
      </c>
      <c r="C60" s="220">
        <v>2.2599999999999998</v>
      </c>
      <c r="D60" s="220"/>
      <c r="E60" s="220"/>
      <c r="F60" s="220">
        <v>9.41</v>
      </c>
      <c r="G60" s="222">
        <v>1.39</v>
      </c>
      <c r="H60" s="222">
        <v>3.58</v>
      </c>
      <c r="I60" s="227"/>
      <c r="J60" s="220"/>
    </row>
    <row r="63" spans="1:12" s="218" customFormat="1" x14ac:dyDescent="0.25">
      <c r="A63" s="217" t="s">
        <v>226</v>
      </c>
      <c r="B63" s="217"/>
      <c r="C63" s="217"/>
      <c r="D63" s="217"/>
      <c r="E63" s="219"/>
      <c r="F63" s="217"/>
      <c r="G63" s="217"/>
      <c r="H63" s="217"/>
      <c r="I63" s="255"/>
      <c r="J63" s="217"/>
      <c r="K63" s="217"/>
      <c r="L63" s="217"/>
    </row>
    <row r="64" spans="1:12" x14ac:dyDescent="0.25">
      <c r="A64" s="220"/>
      <c r="B64" s="220" t="s">
        <v>208</v>
      </c>
      <c r="C64" s="220"/>
      <c r="D64" s="220"/>
      <c r="E64" s="220"/>
      <c r="F64" s="220"/>
      <c r="G64" s="220"/>
      <c r="H64" s="220"/>
      <c r="I64" s="227"/>
      <c r="J64" s="220"/>
    </row>
    <row r="65" spans="1:11" x14ac:dyDescent="0.25">
      <c r="A65" s="220" t="s">
        <v>38</v>
      </c>
      <c r="B65" s="220" t="s">
        <v>1</v>
      </c>
      <c r="C65" s="220" t="s">
        <v>2</v>
      </c>
      <c r="D65" s="220" t="s">
        <v>3</v>
      </c>
      <c r="E65" s="220" t="s">
        <v>4</v>
      </c>
      <c r="F65" s="220" t="s">
        <v>216</v>
      </c>
      <c r="G65" s="220" t="s">
        <v>6</v>
      </c>
      <c r="H65" s="220" t="s">
        <v>217</v>
      </c>
      <c r="I65" s="227" t="s">
        <v>11</v>
      </c>
      <c r="J65" s="220" t="s">
        <v>9</v>
      </c>
    </row>
    <row r="66" spans="1:11" x14ac:dyDescent="0.25">
      <c r="A66" s="220">
        <v>1</v>
      </c>
      <c r="B66" s="220" t="s">
        <v>212</v>
      </c>
      <c r="C66" s="220">
        <v>4.93</v>
      </c>
      <c r="D66" s="220">
        <v>6</v>
      </c>
      <c r="E66" s="220">
        <v>2.636916835699795</v>
      </c>
      <c r="F66" s="220">
        <v>89.67</v>
      </c>
      <c r="G66" s="220">
        <v>84</v>
      </c>
      <c r="H66" s="220"/>
      <c r="I66" s="227"/>
      <c r="J66" s="220" t="s">
        <v>0</v>
      </c>
      <c r="K66" s="220" t="s">
        <v>0</v>
      </c>
    </row>
    <row r="67" spans="1:11" x14ac:dyDescent="0.25">
      <c r="A67" s="220">
        <v>2</v>
      </c>
      <c r="B67" s="220" t="s">
        <v>214</v>
      </c>
      <c r="C67" s="220">
        <v>4.93</v>
      </c>
      <c r="D67" s="220">
        <v>15</v>
      </c>
      <c r="E67" s="220">
        <v>2.636916835699795</v>
      </c>
      <c r="F67" s="220">
        <v>80</v>
      </c>
      <c r="G67" s="220">
        <v>83.67</v>
      </c>
      <c r="H67" s="220"/>
      <c r="I67" s="227"/>
      <c r="J67" s="220" t="s">
        <v>0</v>
      </c>
      <c r="K67" s="220" t="s">
        <v>0</v>
      </c>
    </row>
    <row r="68" spans="1:11" x14ac:dyDescent="0.25">
      <c r="A68" s="220"/>
      <c r="B68" s="220" t="s">
        <v>227</v>
      </c>
      <c r="C68" s="220">
        <v>4.8</v>
      </c>
      <c r="D68" s="220">
        <v>3</v>
      </c>
      <c r="E68" s="220">
        <v>-10.416666666666668</v>
      </c>
      <c r="F68" s="220">
        <v>88.33</v>
      </c>
      <c r="G68" s="220">
        <v>86.33</v>
      </c>
      <c r="H68" s="220"/>
      <c r="I68" s="227"/>
      <c r="J68" s="220"/>
    </row>
    <row r="69" spans="1:11" x14ac:dyDescent="0.25">
      <c r="A69" s="220"/>
      <c r="B69" s="220" t="s">
        <v>10</v>
      </c>
      <c r="C69" s="220">
        <v>0.92</v>
      </c>
      <c r="D69" s="220" t="s">
        <v>203</v>
      </c>
      <c r="E69" s="220"/>
      <c r="F69" s="220">
        <v>8.44</v>
      </c>
      <c r="G69" s="220">
        <v>2.76</v>
      </c>
      <c r="H69" s="220"/>
      <c r="I69" s="227"/>
      <c r="J69" s="220"/>
    </row>
    <row r="73" spans="1:11" x14ac:dyDescent="0.25">
      <c r="A73" s="220"/>
      <c r="B73" s="220" t="s">
        <v>192</v>
      </c>
      <c r="C73" s="220"/>
      <c r="D73" s="220"/>
      <c r="E73" s="220"/>
      <c r="F73" s="220"/>
      <c r="G73" s="220"/>
      <c r="H73" s="220"/>
      <c r="I73" s="227"/>
      <c r="J73" s="220"/>
    </row>
    <row r="74" spans="1:11" x14ac:dyDescent="0.25">
      <c r="A74" s="220" t="s">
        <v>38</v>
      </c>
      <c r="B74" s="220" t="s">
        <v>1</v>
      </c>
      <c r="C74" s="220" t="s">
        <v>2</v>
      </c>
      <c r="D74" s="220" t="s">
        <v>3</v>
      </c>
      <c r="E74" s="220" t="s">
        <v>4</v>
      </c>
      <c r="F74" s="220" t="s">
        <v>216</v>
      </c>
      <c r="G74" s="220" t="s">
        <v>6</v>
      </c>
      <c r="H74" s="220" t="s">
        <v>217</v>
      </c>
      <c r="I74" s="227" t="s">
        <v>256</v>
      </c>
      <c r="J74" s="220" t="s">
        <v>9</v>
      </c>
    </row>
    <row r="75" spans="1:11" x14ac:dyDescent="0.25">
      <c r="A75" s="220">
        <v>1</v>
      </c>
      <c r="B75" s="220" t="s">
        <v>224</v>
      </c>
      <c r="C75" s="220">
        <v>4.2699999999999996</v>
      </c>
      <c r="D75" s="220">
        <v>9</v>
      </c>
      <c r="E75" s="220">
        <v>0.93676814988288415</v>
      </c>
      <c r="F75" s="220">
        <v>99.17</v>
      </c>
      <c r="G75" s="220">
        <v>86.25</v>
      </c>
      <c r="H75" s="220">
        <v>31.95</v>
      </c>
      <c r="I75" s="227" t="s">
        <v>244</v>
      </c>
      <c r="J75" s="220" t="s">
        <v>0</v>
      </c>
      <c r="K75" s="220" t="s">
        <v>0</v>
      </c>
    </row>
    <row r="76" spans="1:11" x14ac:dyDescent="0.25">
      <c r="A76" s="220">
        <v>2</v>
      </c>
      <c r="B76" s="220" t="s">
        <v>212</v>
      </c>
      <c r="C76" s="220">
        <v>4.62</v>
      </c>
      <c r="D76" s="220">
        <v>15</v>
      </c>
      <c r="E76" s="220">
        <v>8.4415584415584348</v>
      </c>
      <c r="F76" s="220">
        <v>97.17</v>
      </c>
      <c r="G76" s="220">
        <v>82.67</v>
      </c>
      <c r="H76" s="222">
        <v>28.21</v>
      </c>
      <c r="I76" s="227" t="s">
        <v>129</v>
      </c>
      <c r="J76" s="220" t="s">
        <v>0</v>
      </c>
      <c r="K76" s="220" t="s">
        <v>0</v>
      </c>
    </row>
    <row r="77" spans="1:11" x14ac:dyDescent="0.25">
      <c r="A77" s="220"/>
      <c r="B77" s="220" t="s">
        <v>228</v>
      </c>
      <c r="C77" s="220">
        <v>4.2300000000000004</v>
      </c>
      <c r="D77" s="220">
        <v>8</v>
      </c>
      <c r="E77" s="220"/>
      <c r="F77" s="220">
        <v>97.33</v>
      </c>
      <c r="G77" s="220">
        <v>85.5</v>
      </c>
      <c r="H77" s="222">
        <v>25.05</v>
      </c>
      <c r="I77" s="227" t="s">
        <v>258</v>
      </c>
      <c r="J77" s="220"/>
    </row>
    <row r="78" spans="1:11" x14ac:dyDescent="0.25">
      <c r="A78" s="220"/>
      <c r="B78" s="220" t="s">
        <v>10</v>
      </c>
      <c r="C78" s="220">
        <v>0.62</v>
      </c>
      <c r="D78" s="220" t="s">
        <v>203</v>
      </c>
      <c r="E78" s="220"/>
      <c r="F78" s="220">
        <v>2.95</v>
      </c>
      <c r="G78" s="220">
        <v>2.06</v>
      </c>
      <c r="H78" s="222">
        <v>6.07</v>
      </c>
      <c r="I78" s="227"/>
      <c r="J78" s="220"/>
    </row>
    <row r="82" spans="1:11" x14ac:dyDescent="0.25">
      <c r="A82" s="220"/>
      <c r="B82" s="220" t="s">
        <v>194</v>
      </c>
      <c r="C82" s="220"/>
      <c r="D82" s="220"/>
      <c r="E82" s="220"/>
      <c r="F82" s="220"/>
      <c r="G82" s="220"/>
      <c r="H82" s="220"/>
      <c r="I82" s="227"/>
      <c r="J82" s="220"/>
    </row>
    <row r="83" spans="1:11" x14ac:dyDescent="0.25">
      <c r="A83" s="220" t="s">
        <v>38</v>
      </c>
      <c r="B83" s="220" t="s">
        <v>1</v>
      </c>
      <c r="C83" s="220" t="s">
        <v>2</v>
      </c>
      <c r="D83" s="220" t="s">
        <v>3</v>
      </c>
      <c r="E83" s="220" t="s">
        <v>4</v>
      </c>
      <c r="F83" s="220" t="s">
        <v>216</v>
      </c>
      <c r="G83" s="220" t="s">
        <v>6</v>
      </c>
      <c r="H83" s="220" t="s">
        <v>217</v>
      </c>
      <c r="I83" s="227" t="s">
        <v>11</v>
      </c>
      <c r="J83" s="220" t="s">
        <v>9</v>
      </c>
    </row>
    <row r="84" spans="1:11" x14ac:dyDescent="0.25">
      <c r="A84" s="220">
        <v>1</v>
      </c>
      <c r="B84" s="220" t="s">
        <v>225</v>
      </c>
      <c r="C84" s="220">
        <v>4.87</v>
      </c>
      <c r="D84" s="220">
        <v>11</v>
      </c>
      <c r="E84" s="220">
        <v>7.5975359342915842</v>
      </c>
      <c r="F84" s="220">
        <v>92.56</v>
      </c>
      <c r="G84" s="220">
        <v>107.76</v>
      </c>
      <c r="H84" s="220">
        <v>15.55</v>
      </c>
      <c r="I84" s="43" t="s">
        <v>283</v>
      </c>
      <c r="J84" s="220" t="s">
        <v>0</v>
      </c>
      <c r="K84" s="220" t="s">
        <v>0</v>
      </c>
    </row>
    <row r="85" spans="1:11" x14ac:dyDescent="0.25">
      <c r="A85" s="220">
        <v>2</v>
      </c>
      <c r="B85" s="220" t="s">
        <v>212</v>
      </c>
      <c r="C85" s="220">
        <v>4.75</v>
      </c>
      <c r="D85" s="220">
        <v>14</v>
      </c>
      <c r="E85" s="220">
        <v>5.2631578947368425</v>
      </c>
      <c r="F85" s="220">
        <v>97.17</v>
      </c>
      <c r="G85" s="220">
        <v>100.52</v>
      </c>
      <c r="H85" s="222">
        <v>28.21</v>
      </c>
      <c r="I85" s="43" t="s">
        <v>284</v>
      </c>
      <c r="J85" s="220" t="s">
        <v>0</v>
      </c>
      <c r="K85" s="220" t="s">
        <v>0</v>
      </c>
    </row>
    <row r="86" spans="1:11" x14ac:dyDescent="0.25">
      <c r="A86" s="220">
        <v>3</v>
      </c>
      <c r="B86" s="220" t="s">
        <v>214</v>
      </c>
      <c r="C86" s="220">
        <v>5.05</v>
      </c>
      <c r="D86" s="220">
        <v>10</v>
      </c>
      <c r="E86" s="220">
        <v>10.891089108910888</v>
      </c>
      <c r="F86" s="220">
        <v>86.33</v>
      </c>
      <c r="G86" s="220">
        <v>110.33</v>
      </c>
      <c r="H86" s="222">
        <v>19.13</v>
      </c>
      <c r="I86" s="43" t="s">
        <v>285</v>
      </c>
      <c r="J86" s="220" t="s">
        <v>0</v>
      </c>
      <c r="K86" s="220" t="s">
        <v>0</v>
      </c>
    </row>
    <row r="87" spans="1:11" x14ac:dyDescent="0.25">
      <c r="A87" s="220"/>
      <c r="B87" s="220" t="s">
        <v>227</v>
      </c>
      <c r="C87" s="220">
        <v>4.5</v>
      </c>
      <c r="D87" s="220">
        <v>9</v>
      </c>
      <c r="E87" s="220">
        <v>-6.2222222222222276</v>
      </c>
      <c r="F87" s="220">
        <v>91.44</v>
      </c>
      <c r="G87" s="220">
        <v>106.24</v>
      </c>
      <c r="H87" s="222">
        <v>25.49</v>
      </c>
      <c r="I87" s="43" t="s">
        <v>255</v>
      </c>
      <c r="J87" s="220"/>
    </row>
    <row r="88" spans="1:11" x14ac:dyDescent="0.25">
      <c r="A88" s="220"/>
      <c r="B88" s="220" t="s">
        <v>10</v>
      </c>
      <c r="C88" s="220">
        <v>0.85</v>
      </c>
      <c r="D88" s="220" t="s">
        <v>203</v>
      </c>
      <c r="E88" s="220"/>
      <c r="F88" s="220">
        <v>5.16</v>
      </c>
      <c r="G88" s="220">
        <v>1.37</v>
      </c>
      <c r="H88" s="222">
        <v>6.07</v>
      </c>
      <c r="I88" s="227"/>
      <c r="J88" s="220"/>
    </row>
    <row r="92" spans="1:11" x14ac:dyDescent="0.25">
      <c r="A92" s="220"/>
      <c r="B92" s="220" t="s">
        <v>210</v>
      </c>
      <c r="C92" s="220"/>
      <c r="D92" s="220"/>
      <c r="E92" s="220"/>
      <c r="F92" s="220"/>
      <c r="G92" s="220"/>
      <c r="H92" s="220"/>
      <c r="I92" s="227"/>
      <c r="J92" s="220"/>
    </row>
    <row r="93" spans="1:11" x14ac:dyDescent="0.25">
      <c r="A93" s="220" t="s">
        <v>38</v>
      </c>
      <c r="B93" s="220" t="s">
        <v>1</v>
      </c>
      <c r="C93" s="220" t="s">
        <v>2</v>
      </c>
      <c r="D93" s="220" t="s">
        <v>3</v>
      </c>
      <c r="E93" s="220" t="s">
        <v>4</v>
      </c>
      <c r="F93" s="220" t="s">
        <v>216</v>
      </c>
      <c r="G93" s="220" t="s">
        <v>6</v>
      </c>
      <c r="H93" s="220" t="s">
        <v>217</v>
      </c>
      <c r="I93" s="227" t="s">
        <v>269</v>
      </c>
      <c r="J93" s="220" t="s">
        <v>9</v>
      </c>
    </row>
    <row r="94" spans="1:11" x14ac:dyDescent="0.25">
      <c r="A94" s="220">
        <v>1</v>
      </c>
      <c r="B94" s="220" t="s">
        <v>224</v>
      </c>
      <c r="C94" s="220">
        <v>5.45</v>
      </c>
      <c r="D94" s="220">
        <v>6</v>
      </c>
      <c r="E94" s="220">
        <v>2.201834862385323</v>
      </c>
      <c r="F94" s="220">
        <v>98.6</v>
      </c>
      <c r="G94" s="220">
        <v>64.19</v>
      </c>
      <c r="H94" s="220">
        <v>11.67</v>
      </c>
      <c r="I94" s="227" t="s">
        <v>286</v>
      </c>
      <c r="J94" s="220" t="s">
        <v>0</v>
      </c>
      <c r="K94" s="220" t="s">
        <v>0</v>
      </c>
    </row>
    <row r="95" spans="1:11" x14ac:dyDescent="0.25">
      <c r="A95" s="220">
        <v>2</v>
      </c>
      <c r="B95" s="220" t="s">
        <v>212</v>
      </c>
      <c r="C95" s="220">
        <v>6.26</v>
      </c>
      <c r="D95" s="220">
        <v>13</v>
      </c>
      <c r="E95" s="223">
        <v>14.856230031948877</v>
      </c>
      <c r="F95" s="220">
        <v>99.37</v>
      </c>
      <c r="G95" s="220">
        <v>60.9</v>
      </c>
      <c r="H95" s="220">
        <v>11.63</v>
      </c>
      <c r="I95" s="227" t="s">
        <v>287</v>
      </c>
      <c r="J95" s="220" t="s">
        <v>0</v>
      </c>
      <c r="K95" s="220" t="s">
        <v>0</v>
      </c>
    </row>
    <row r="96" spans="1:11" x14ac:dyDescent="0.25">
      <c r="A96" s="220">
        <v>3</v>
      </c>
      <c r="B96" s="220" t="s">
        <v>214</v>
      </c>
      <c r="C96" s="220">
        <v>6.35</v>
      </c>
      <c r="D96" s="220">
        <v>10</v>
      </c>
      <c r="E96" s="223">
        <v>16.062992125984245</v>
      </c>
      <c r="F96" s="220">
        <v>89.17</v>
      </c>
      <c r="G96" s="220">
        <v>66.900000000000006</v>
      </c>
      <c r="H96" s="220">
        <v>9.33</v>
      </c>
      <c r="I96" s="227" t="s">
        <v>288</v>
      </c>
      <c r="J96" s="220" t="s">
        <v>0</v>
      </c>
      <c r="K96" s="220" t="s">
        <v>0</v>
      </c>
    </row>
    <row r="97" spans="1:11" x14ac:dyDescent="0.25">
      <c r="A97" s="220"/>
      <c r="B97" s="220" t="s">
        <v>228</v>
      </c>
      <c r="C97" s="220">
        <v>5.33</v>
      </c>
      <c r="D97" s="220">
        <v>5</v>
      </c>
      <c r="E97" s="220"/>
      <c r="F97" s="220">
        <v>95.6</v>
      </c>
      <c r="G97" s="220">
        <v>62.48</v>
      </c>
      <c r="H97" s="220">
        <v>10.1</v>
      </c>
      <c r="I97" s="227" t="s">
        <v>278</v>
      </c>
      <c r="J97" s="220"/>
    </row>
    <row r="98" spans="1:11" x14ac:dyDescent="0.25">
      <c r="A98" s="220"/>
      <c r="B98" s="220" t="s">
        <v>10</v>
      </c>
      <c r="C98" s="220">
        <v>0.78</v>
      </c>
      <c r="D98" s="220" t="s">
        <v>203</v>
      </c>
      <c r="E98" s="220"/>
      <c r="F98" s="220">
        <v>9.41</v>
      </c>
      <c r="G98" s="220">
        <v>1.02</v>
      </c>
      <c r="H98" s="220">
        <v>3.97</v>
      </c>
      <c r="I98" s="227"/>
      <c r="J98" s="220"/>
    </row>
    <row r="102" spans="1:11" x14ac:dyDescent="0.25">
      <c r="A102" s="220"/>
      <c r="B102" s="220" t="s">
        <v>196</v>
      </c>
      <c r="C102" s="220"/>
      <c r="D102" s="220"/>
      <c r="E102" s="220"/>
      <c r="F102" s="220"/>
      <c r="G102" s="220"/>
      <c r="H102" s="220"/>
      <c r="I102" s="227"/>
      <c r="J102" s="220"/>
    </row>
    <row r="103" spans="1:11" x14ac:dyDescent="0.25">
      <c r="A103" s="220" t="s">
        <v>38</v>
      </c>
      <c r="B103" s="220" t="s">
        <v>1</v>
      </c>
      <c r="C103" s="220" t="s">
        <v>2</v>
      </c>
      <c r="D103" s="220" t="s">
        <v>3</v>
      </c>
      <c r="E103" s="220" t="s">
        <v>4</v>
      </c>
      <c r="F103" s="220" t="s">
        <v>216</v>
      </c>
      <c r="G103" s="220" t="s">
        <v>6</v>
      </c>
      <c r="H103" s="220" t="s">
        <v>217</v>
      </c>
      <c r="I103" s="227" t="s">
        <v>14</v>
      </c>
      <c r="J103" s="220" t="s">
        <v>9</v>
      </c>
    </row>
    <row r="104" spans="1:11" x14ac:dyDescent="0.25">
      <c r="A104" s="220">
        <v>1</v>
      </c>
      <c r="B104" s="220" t="s">
        <v>224</v>
      </c>
      <c r="C104" s="220">
        <v>7.48</v>
      </c>
      <c r="D104" s="220">
        <v>12</v>
      </c>
      <c r="E104" s="220">
        <v>1.4705882352941217</v>
      </c>
      <c r="F104" s="220">
        <v>96</v>
      </c>
      <c r="G104" s="220">
        <v>95.13</v>
      </c>
      <c r="H104" s="220">
        <v>21.69</v>
      </c>
      <c r="I104" s="260" t="s">
        <v>289</v>
      </c>
      <c r="J104" s="220" t="s">
        <v>0</v>
      </c>
      <c r="K104" s="220" t="s">
        <v>0</v>
      </c>
    </row>
    <row r="105" spans="1:11" x14ac:dyDescent="0.25">
      <c r="A105" s="220">
        <v>2</v>
      </c>
      <c r="B105" s="220" t="s">
        <v>212</v>
      </c>
      <c r="C105" s="220">
        <v>7.06</v>
      </c>
      <c r="D105" s="220">
        <v>15</v>
      </c>
      <c r="E105" s="220">
        <v>-4.3909348441926417</v>
      </c>
      <c r="F105" s="222">
        <v>97.33</v>
      </c>
      <c r="G105" s="222">
        <v>90.33</v>
      </c>
      <c r="H105" s="222">
        <v>20.74</v>
      </c>
      <c r="I105" s="259" t="s">
        <v>290</v>
      </c>
      <c r="J105" s="220" t="s">
        <v>0</v>
      </c>
      <c r="K105" s="220" t="s">
        <v>0</v>
      </c>
    </row>
    <row r="106" spans="1:11" x14ac:dyDescent="0.25">
      <c r="A106" s="220"/>
      <c r="B106" s="220" t="s">
        <v>228</v>
      </c>
      <c r="C106" s="220">
        <v>7.37</v>
      </c>
      <c r="D106" s="220">
        <v>11</v>
      </c>
      <c r="E106" s="220"/>
      <c r="F106" s="222">
        <v>98.33</v>
      </c>
      <c r="G106" s="222">
        <v>92.73</v>
      </c>
      <c r="H106" s="222">
        <v>21.46</v>
      </c>
      <c r="I106" s="259" t="s">
        <v>170</v>
      </c>
      <c r="J106" s="220"/>
    </row>
    <row r="107" spans="1:11" x14ac:dyDescent="0.25">
      <c r="A107" s="220"/>
      <c r="B107" s="224" t="s">
        <v>10</v>
      </c>
      <c r="C107" s="220">
        <v>2.2599999999999998</v>
      </c>
      <c r="D107" s="220"/>
      <c r="E107" s="220"/>
      <c r="F107" s="220">
        <v>9.41</v>
      </c>
      <c r="G107" s="222">
        <v>1.39</v>
      </c>
      <c r="H107" s="222">
        <v>3.58</v>
      </c>
      <c r="I107" s="227"/>
      <c r="J107" s="220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topLeftCell="A7" workbookViewId="0">
      <selection activeCell="R15" sqref="R15"/>
    </sheetView>
  </sheetViews>
  <sheetFormatPr defaultColWidth="8.75" defaultRowHeight="15.75" x14ac:dyDescent="0.25"/>
  <cols>
    <col min="1" max="1" width="5.25" style="213" customWidth="1"/>
    <col min="2" max="2" width="28.25" style="213" bestFit="1" customWidth="1"/>
    <col min="3" max="4" width="8.75" style="213"/>
    <col min="5" max="5" width="6.125" style="215" bestFit="1" customWidth="1"/>
    <col min="6" max="8" width="8.75" style="213"/>
    <col min="9" max="9" width="26.5" style="265" bestFit="1" customWidth="1"/>
    <col min="10" max="10" width="16.625" style="213" bestFit="1" customWidth="1"/>
    <col min="11" max="11" width="8.75" style="213"/>
    <col min="12" max="12" width="11.75" style="213" bestFit="1" customWidth="1"/>
    <col min="13" max="16384" width="8.75" style="213"/>
  </cols>
  <sheetData>
    <row r="1" spans="1:12" x14ac:dyDescent="0.25">
      <c r="A1" s="212"/>
      <c r="B1" s="212"/>
      <c r="C1" s="212"/>
      <c r="D1" s="212"/>
      <c r="E1" s="212"/>
      <c r="F1" s="212"/>
      <c r="G1" s="212"/>
      <c r="H1" s="212"/>
      <c r="I1" s="262"/>
      <c r="J1" s="212"/>
      <c r="K1" s="212"/>
      <c r="L1" s="212"/>
    </row>
    <row r="2" spans="1:12" x14ac:dyDescent="0.25">
      <c r="A2" s="212" t="s">
        <v>229</v>
      </c>
      <c r="B2" s="212"/>
      <c r="C2" s="212"/>
      <c r="D2" s="212"/>
      <c r="E2" s="214"/>
      <c r="F2" s="212"/>
      <c r="G2" s="212"/>
      <c r="H2" s="212"/>
      <c r="I2" s="262"/>
      <c r="J2" s="212"/>
      <c r="K2" s="212"/>
      <c r="L2" s="212"/>
    </row>
    <row r="3" spans="1:12" x14ac:dyDescent="0.25">
      <c r="A3" s="212"/>
      <c r="B3" s="212" t="s">
        <v>208</v>
      </c>
      <c r="C3" s="212"/>
      <c r="D3" s="212"/>
      <c r="E3" s="214"/>
      <c r="F3" s="212"/>
      <c r="G3" s="212"/>
      <c r="H3" s="212"/>
      <c r="I3" s="262"/>
      <c r="J3" s="212"/>
      <c r="K3" s="212"/>
      <c r="L3" s="212"/>
    </row>
    <row r="4" spans="1:12" x14ac:dyDescent="0.25">
      <c r="A4" s="212" t="s">
        <v>38</v>
      </c>
      <c r="B4" s="212" t="s">
        <v>1</v>
      </c>
      <c r="C4" s="216" t="s">
        <v>230</v>
      </c>
      <c r="D4" s="216" t="s">
        <v>3</v>
      </c>
      <c r="E4" s="216" t="s">
        <v>231</v>
      </c>
      <c r="F4" s="216"/>
      <c r="G4" s="216"/>
      <c r="H4" s="212"/>
      <c r="I4" s="227" t="s">
        <v>11</v>
      </c>
      <c r="J4" s="212" t="s">
        <v>9</v>
      </c>
      <c r="K4" s="212"/>
      <c r="L4" s="212" t="s">
        <v>189</v>
      </c>
    </row>
    <row r="5" spans="1:12" x14ac:dyDescent="0.25">
      <c r="A5" s="212">
        <v>1</v>
      </c>
      <c r="B5" s="212" t="s">
        <v>232</v>
      </c>
      <c r="C5" s="216">
        <v>1.21</v>
      </c>
      <c r="D5" s="216">
        <v>5</v>
      </c>
      <c r="E5" s="216">
        <v>30.578512396694215</v>
      </c>
      <c r="G5" s="216"/>
      <c r="H5" s="216"/>
      <c r="I5" s="263"/>
      <c r="J5" s="216" t="s">
        <v>0</v>
      </c>
      <c r="K5" s="212"/>
      <c r="L5" s="216" t="s">
        <v>0</v>
      </c>
    </row>
    <row r="6" spans="1:12" x14ac:dyDescent="0.25">
      <c r="A6" s="212"/>
      <c r="B6" s="212" t="s">
        <v>233</v>
      </c>
      <c r="C6" s="216">
        <v>0.84</v>
      </c>
      <c r="D6" s="216">
        <v>3</v>
      </c>
      <c r="E6" s="216"/>
      <c r="F6" s="216"/>
      <c r="G6" s="216"/>
      <c r="H6" s="216"/>
      <c r="I6" s="263"/>
      <c r="J6" s="212"/>
      <c r="K6" s="212"/>
      <c r="L6" s="212"/>
    </row>
    <row r="7" spans="1:12" x14ac:dyDescent="0.25">
      <c r="A7" s="212"/>
      <c r="B7" s="212" t="s">
        <v>10</v>
      </c>
      <c r="C7" s="216">
        <v>0.25</v>
      </c>
      <c r="D7" s="216" t="s">
        <v>203</v>
      </c>
      <c r="E7" s="216"/>
      <c r="F7" s="216"/>
      <c r="G7" s="216"/>
      <c r="H7" s="216"/>
      <c r="I7" s="263"/>
      <c r="J7" s="212"/>
      <c r="K7" s="212"/>
      <c r="L7" s="212"/>
    </row>
    <row r="8" spans="1:12" x14ac:dyDescent="0.25">
      <c r="A8" s="212"/>
      <c r="B8" s="212"/>
      <c r="C8" s="216"/>
      <c r="D8" s="216"/>
      <c r="E8" s="216"/>
      <c r="F8" s="216"/>
      <c r="G8" s="216"/>
      <c r="H8" s="216"/>
      <c r="I8" s="263"/>
      <c r="J8" s="212"/>
      <c r="K8" s="212"/>
      <c r="L8" s="212"/>
    </row>
    <row r="9" spans="1:12" x14ac:dyDescent="0.25">
      <c r="A9" s="212"/>
      <c r="B9" s="212"/>
      <c r="C9" s="216"/>
      <c r="D9" s="216"/>
      <c r="E9" s="216"/>
      <c r="F9" s="216"/>
      <c r="G9" s="216"/>
      <c r="H9" s="216"/>
      <c r="I9" s="263"/>
      <c r="J9" s="212"/>
      <c r="K9" s="212"/>
      <c r="L9" s="212"/>
    </row>
    <row r="10" spans="1:12" x14ac:dyDescent="0.25">
      <c r="A10" s="212"/>
      <c r="B10" s="212"/>
      <c r="C10" s="216"/>
      <c r="D10" s="216"/>
      <c r="E10" s="216"/>
      <c r="F10" s="216"/>
      <c r="G10" s="216"/>
      <c r="H10" s="216"/>
      <c r="I10" s="263"/>
      <c r="J10" s="212"/>
      <c r="K10" s="212"/>
      <c r="L10" s="212"/>
    </row>
    <row r="11" spans="1:12" x14ac:dyDescent="0.25">
      <c r="A11" s="212"/>
      <c r="B11" s="212" t="s">
        <v>192</v>
      </c>
      <c r="C11" s="216"/>
      <c r="D11" s="216"/>
      <c r="E11" s="216"/>
      <c r="F11" s="216"/>
      <c r="G11" s="216"/>
      <c r="H11" s="216"/>
      <c r="I11" s="263"/>
      <c r="J11" s="212"/>
      <c r="K11" s="212"/>
      <c r="L11" s="212"/>
    </row>
    <row r="12" spans="1:12" x14ac:dyDescent="0.25">
      <c r="A12" s="212" t="s">
        <v>38</v>
      </c>
      <c r="B12" s="212" t="s">
        <v>1</v>
      </c>
      <c r="C12" s="216" t="s">
        <v>230</v>
      </c>
      <c r="D12" s="216" t="s">
        <v>3</v>
      </c>
      <c r="E12" s="216" t="s">
        <v>231</v>
      </c>
      <c r="F12" s="216"/>
      <c r="G12" s="216"/>
      <c r="H12" s="216"/>
      <c r="I12" s="227" t="s">
        <v>256</v>
      </c>
      <c r="J12" s="212" t="s">
        <v>9</v>
      </c>
      <c r="K12" s="212"/>
      <c r="L12" s="212"/>
    </row>
    <row r="13" spans="1:12" x14ac:dyDescent="0.25">
      <c r="A13" s="212">
        <v>1</v>
      </c>
      <c r="B13" s="212" t="s">
        <v>232</v>
      </c>
      <c r="C13" s="216">
        <v>1.19</v>
      </c>
      <c r="D13" s="216">
        <v>5</v>
      </c>
      <c r="E13" s="216">
        <v>0.8403361344537823</v>
      </c>
      <c r="G13" s="216"/>
      <c r="H13" s="216"/>
      <c r="I13" s="228" t="s">
        <v>257</v>
      </c>
      <c r="J13" s="216" t="s">
        <v>0</v>
      </c>
      <c r="K13" s="212"/>
      <c r="L13" s="216" t="s">
        <v>0</v>
      </c>
    </row>
    <row r="14" spans="1:12" x14ac:dyDescent="0.25">
      <c r="A14" s="212"/>
      <c r="B14" s="212" t="s">
        <v>233</v>
      </c>
      <c r="C14" s="216">
        <v>1.18</v>
      </c>
      <c r="D14" s="216">
        <v>4</v>
      </c>
      <c r="E14" s="216"/>
      <c r="F14" s="216"/>
      <c r="G14" s="216"/>
      <c r="H14" s="216"/>
      <c r="I14" s="228" t="s">
        <v>161</v>
      </c>
      <c r="J14" s="212"/>
      <c r="K14" s="212"/>
      <c r="L14" s="212"/>
    </row>
    <row r="15" spans="1:12" x14ac:dyDescent="0.25">
      <c r="A15" s="212"/>
      <c r="B15" s="212" t="s">
        <v>10</v>
      </c>
      <c r="C15" s="216">
        <v>0.15</v>
      </c>
      <c r="D15" s="216" t="s">
        <v>203</v>
      </c>
      <c r="E15" s="216"/>
      <c r="F15" s="216"/>
      <c r="G15" s="216"/>
      <c r="H15" s="216"/>
      <c r="I15" s="263"/>
      <c r="J15" s="212"/>
      <c r="K15" s="212"/>
      <c r="L15" s="212"/>
    </row>
    <row r="16" spans="1:12" x14ac:dyDescent="0.25">
      <c r="A16" s="212"/>
      <c r="B16" s="212"/>
      <c r="C16" s="216"/>
      <c r="D16" s="216"/>
      <c r="E16" s="216"/>
      <c r="F16" s="216"/>
      <c r="G16" s="216"/>
      <c r="H16" s="216"/>
      <c r="I16" s="263"/>
      <c r="J16" s="212"/>
      <c r="K16" s="212"/>
      <c r="L16" s="212"/>
    </row>
    <row r="17" spans="1:12" x14ac:dyDescent="0.25">
      <c r="A17" s="212"/>
      <c r="B17" s="212"/>
      <c r="C17" s="216"/>
      <c r="D17" s="216"/>
      <c r="E17" s="216"/>
      <c r="F17" s="216"/>
      <c r="G17" s="216"/>
      <c r="H17" s="216"/>
      <c r="I17" s="263"/>
      <c r="J17" s="212"/>
      <c r="K17" s="212"/>
      <c r="L17" s="212"/>
    </row>
    <row r="18" spans="1:12" x14ac:dyDescent="0.25">
      <c r="A18" s="212"/>
      <c r="B18" s="212"/>
      <c r="C18" s="216"/>
      <c r="D18" s="216"/>
      <c r="E18" s="216"/>
      <c r="F18" s="216"/>
      <c r="G18" s="216"/>
      <c r="H18" s="216"/>
      <c r="I18" s="263"/>
      <c r="J18" s="212"/>
      <c r="K18" s="212"/>
      <c r="L18" s="212"/>
    </row>
    <row r="19" spans="1:12" x14ac:dyDescent="0.25">
      <c r="A19" s="212"/>
      <c r="B19" s="212"/>
      <c r="C19" s="216"/>
      <c r="D19" s="216"/>
      <c r="E19" s="216"/>
      <c r="F19" s="216"/>
      <c r="G19" s="216"/>
      <c r="H19" s="216"/>
      <c r="I19" s="263"/>
      <c r="J19" s="212"/>
      <c r="K19" s="212"/>
      <c r="L19" s="212"/>
    </row>
    <row r="20" spans="1:12" x14ac:dyDescent="0.25">
      <c r="A20" s="212"/>
      <c r="B20" s="212" t="s">
        <v>194</v>
      </c>
      <c r="C20" s="216"/>
      <c r="D20" s="216"/>
      <c r="E20" s="216"/>
      <c r="F20" s="216"/>
      <c r="G20" s="216"/>
      <c r="H20" s="216"/>
      <c r="I20" s="263"/>
      <c r="J20" s="212"/>
      <c r="K20" s="212"/>
      <c r="L20" s="212"/>
    </row>
    <row r="21" spans="1:12" x14ac:dyDescent="0.25">
      <c r="A21" s="212" t="s">
        <v>38</v>
      </c>
      <c r="B21" s="212" t="s">
        <v>1</v>
      </c>
      <c r="C21" s="216" t="s">
        <v>230</v>
      </c>
      <c r="D21" s="216" t="s">
        <v>3</v>
      </c>
      <c r="E21" s="216" t="s">
        <v>231</v>
      </c>
      <c r="F21" s="216"/>
      <c r="G21" s="216"/>
      <c r="H21" s="216"/>
      <c r="I21" s="227" t="s">
        <v>11</v>
      </c>
      <c r="J21" s="212" t="s">
        <v>9</v>
      </c>
      <c r="K21" s="212"/>
      <c r="L21" s="212"/>
    </row>
    <row r="22" spans="1:12" x14ac:dyDescent="0.25">
      <c r="A22" s="212">
        <v>1</v>
      </c>
      <c r="B22" s="212" t="s">
        <v>234</v>
      </c>
      <c r="C22" s="216">
        <v>1.08</v>
      </c>
      <c r="D22" s="216">
        <v>4</v>
      </c>
      <c r="E22" s="216">
        <v>20.370370370370377</v>
      </c>
      <c r="G22" s="216"/>
      <c r="H22" s="216"/>
      <c r="I22" s="228" t="s">
        <v>265</v>
      </c>
      <c r="J22" s="216" t="s">
        <v>0</v>
      </c>
      <c r="K22" s="212"/>
      <c r="L22" s="216" t="s">
        <v>0</v>
      </c>
    </row>
    <row r="23" spans="1:12" x14ac:dyDescent="0.25">
      <c r="A23" s="212"/>
      <c r="B23" s="212" t="s">
        <v>232</v>
      </c>
      <c r="C23" s="216">
        <v>1.1299999999999999</v>
      </c>
      <c r="D23" s="216">
        <v>5</v>
      </c>
      <c r="E23" s="216">
        <v>23.893805309734507</v>
      </c>
      <c r="G23" s="216"/>
      <c r="H23" s="216"/>
      <c r="I23" s="228" t="s">
        <v>266</v>
      </c>
      <c r="J23" s="216" t="s">
        <v>0</v>
      </c>
      <c r="K23" s="212"/>
      <c r="L23" s="216" t="s">
        <v>0</v>
      </c>
    </row>
    <row r="24" spans="1:12" x14ac:dyDescent="0.25">
      <c r="A24" s="212"/>
      <c r="B24" s="212" t="s">
        <v>233</v>
      </c>
      <c r="C24" s="216">
        <v>0.86</v>
      </c>
      <c r="D24" s="216">
        <v>3</v>
      </c>
      <c r="E24" s="216"/>
      <c r="F24" s="216"/>
      <c r="G24" s="216"/>
      <c r="H24" s="216"/>
      <c r="I24" s="228" t="s">
        <v>267</v>
      </c>
      <c r="J24" s="212"/>
      <c r="K24" s="212"/>
      <c r="L24" s="212"/>
    </row>
    <row r="25" spans="1:12" x14ac:dyDescent="0.25">
      <c r="A25" s="212"/>
      <c r="B25" s="212" t="s">
        <v>10</v>
      </c>
      <c r="C25" s="216">
        <v>0.09</v>
      </c>
      <c r="D25" s="216" t="s">
        <v>203</v>
      </c>
      <c r="E25" s="216"/>
      <c r="F25" s="216"/>
      <c r="G25" s="216"/>
      <c r="H25" s="216"/>
      <c r="I25" s="263"/>
      <c r="J25" s="212"/>
      <c r="K25" s="212"/>
      <c r="L25" s="212"/>
    </row>
    <row r="26" spans="1:12" x14ac:dyDescent="0.25">
      <c r="A26" s="212"/>
      <c r="B26" s="212"/>
      <c r="C26" s="216"/>
      <c r="D26" s="216"/>
      <c r="E26" s="216"/>
      <c r="F26" s="216"/>
      <c r="G26" s="216"/>
      <c r="H26" s="216"/>
      <c r="I26" s="263"/>
      <c r="J26" s="212"/>
      <c r="K26" s="212"/>
      <c r="L26" s="212"/>
    </row>
    <row r="27" spans="1:12" x14ac:dyDescent="0.25">
      <c r="A27" s="212"/>
      <c r="B27" s="212" t="s">
        <v>210</v>
      </c>
      <c r="C27" s="216"/>
      <c r="D27" s="216"/>
      <c r="E27" s="216"/>
      <c r="F27" s="216"/>
      <c r="G27" s="216"/>
      <c r="H27" s="216"/>
      <c r="I27" s="263"/>
      <c r="J27" s="212"/>
      <c r="K27" s="212"/>
      <c r="L27" s="212"/>
    </row>
    <row r="28" spans="1:12" x14ac:dyDescent="0.25">
      <c r="A28" s="212" t="s">
        <v>38</v>
      </c>
      <c r="B28" s="212" t="s">
        <v>1</v>
      </c>
      <c r="C28" s="216" t="s">
        <v>2</v>
      </c>
      <c r="D28" s="216" t="s">
        <v>3</v>
      </c>
      <c r="E28" s="216" t="s">
        <v>4</v>
      </c>
      <c r="F28" s="216"/>
      <c r="G28" s="216"/>
      <c r="H28" s="216"/>
      <c r="I28" s="227" t="s">
        <v>269</v>
      </c>
      <c r="J28" s="212" t="s">
        <v>9</v>
      </c>
      <c r="K28" s="212"/>
      <c r="L28" s="212"/>
    </row>
    <row r="29" spans="1:12" x14ac:dyDescent="0.25">
      <c r="A29" s="212">
        <v>1</v>
      </c>
      <c r="B29" s="212" t="s">
        <v>234</v>
      </c>
      <c r="C29" s="216">
        <v>0.87</v>
      </c>
      <c r="D29" s="216">
        <v>3</v>
      </c>
      <c r="E29" s="216">
        <v>5.7471264367816142</v>
      </c>
      <c r="G29" s="216"/>
      <c r="H29" s="216"/>
      <c r="I29" s="228" t="s">
        <v>270</v>
      </c>
      <c r="J29" s="216" t="s">
        <v>0</v>
      </c>
      <c r="K29" s="212"/>
      <c r="L29" s="216" t="s">
        <v>0</v>
      </c>
    </row>
    <row r="30" spans="1:12" x14ac:dyDescent="0.25">
      <c r="A30" s="212">
        <v>2</v>
      </c>
      <c r="B30" s="212" t="s">
        <v>232</v>
      </c>
      <c r="C30" s="216">
        <v>0.95</v>
      </c>
      <c r="D30" s="216">
        <v>5</v>
      </c>
      <c r="E30" s="216">
        <v>13.684210526315789</v>
      </c>
      <c r="G30" s="216"/>
      <c r="H30" s="216"/>
      <c r="I30" s="228" t="s">
        <v>271</v>
      </c>
      <c r="J30" s="216" t="s">
        <v>0</v>
      </c>
      <c r="K30" s="212"/>
      <c r="L30" s="216" t="s">
        <v>0</v>
      </c>
    </row>
    <row r="31" spans="1:12" x14ac:dyDescent="0.25">
      <c r="A31" s="212"/>
      <c r="B31" s="212" t="s">
        <v>233</v>
      </c>
      <c r="C31" s="216">
        <v>0.82</v>
      </c>
      <c r="D31" s="216">
        <v>2</v>
      </c>
      <c r="E31" s="216"/>
      <c r="F31" s="216"/>
      <c r="G31" s="216"/>
      <c r="H31" s="216"/>
      <c r="I31" s="228" t="s">
        <v>272</v>
      </c>
      <c r="J31" s="212"/>
      <c r="K31" s="212"/>
      <c r="L31" s="212"/>
    </row>
    <row r="32" spans="1:12" x14ac:dyDescent="0.25">
      <c r="A32" s="212"/>
      <c r="B32" s="212" t="s">
        <v>10</v>
      </c>
      <c r="C32" s="216">
        <v>0.11</v>
      </c>
      <c r="D32" s="216" t="s">
        <v>203</v>
      </c>
      <c r="E32" s="216"/>
      <c r="F32" s="216"/>
      <c r="G32" s="216"/>
      <c r="H32" s="216"/>
      <c r="I32" s="263"/>
      <c r="J32" s="212"/>
      <c r="K32" s="212"/>
      <c r="L32" s="212"/>
    </row>
    <row r="33" spans="1:12" x14ac:dyDescent="0.25">
      <c r="A33" s="212"/>
      <c r="B33" s="212"/>
      <c r="C33" s="216"/>
      <c r="D33" s="216"/>
      <c r="E33" s="216"/>
      <c r="F33" s="216"/>
      <c r="G33" s="216"/>
      <c r="H33" s="216"/>
      <c r="I33" s="263"/>
      <c r="J33" s="212"/>
      <c r="K33" s="212"/>
      <c r="L33" s="212"/>
    </row>
    <row r="34" spans="1:12" x14ac:dyDescent="0.25">
      <c r="A34" s="212"/>
      <c r="B34" s="212" t="s">
        <v>196</v>
      </c>
      <c r="C34" s="216"/>
      <c r="D34" s="216"/>
      <c r="E34" s="216"/>
      <c r="F34" s="216"/>
      <c r="G34" s="216"/>
      <c r="H34" s="216"/>
      <c r="I34" s="263"/>
      <c r="J34" s="212"/>
      <c r="K34" s="212"/>
      <c r="L34" s="212"/>
    </row>
    <row r="35" spans="1:12" x14ac:dyDescent="0.25">
      <c r="A35" s="212" t="s">
        <v>38</v>
      </c>
      <c r="B35" s="212" t="s">
        <v>1</v>
      </c>
      <c r="C35" s="216" t="s">
        <v>2</v>
      </c>
      <c r="D35" s="216" t="s">
        <v>3</v>
      </c>
      <c r="E35" s="216" t="s">
        <v>4</v>
      </c>
      <c r="F35" s="216"/>
      <c r="G35" s="216"/>
      <c r="H35" s="216"/>
      <c r="I35" s="227" t="s">
        <v>14</v>
      </c>
      <c r="J35" s="212" t="s">
        <v>9</v>
      </c>
      <c r="K35" s="212"/>
      <c r="L35" s="212"/>
    </row>
    <row r="36" spans="1:12" x14ac:dyDescent="0.25">
      <c r="A36" s="212">
        <v>1</v>
      </c>
      <c r="B36" s="212" t="s">
        <v>232</v>
      </c>
      <c r="C36" s="216">
        <v>0.91</v>
      </c>
      <c r="D36" s="216">
        <v>5</v>
      </c>
      <c r="E36" s="216">
        <v>5.494505494505499</v>
      </c>
      <c r="G36" s="216"/>
      <c r="H36" s="216"/>
      <c r="I36" s="264" t="s">
        <v>268</v>
      </c>
      <c r="J36" s="216" t="s">
        <v>0</v>
      </c>
      <c r="K36" s="212"/>
      <c r="L36" s="216" t="s">
        <v>0</v>
      </c>
    </row>
    <row r="37" spans="1:12" x14ac:dyDescent="0.25">
      <c r="A37" s="212"/>
      <c r="B37" s="212" t="s">
        <v>233</v>
      </c>
      <c r="C37" s="216">
        <v>0.86</v>
      </c>
      <c r="D37" s="216">
        <v>3</v>
      </c>
      <c r="E37" s="216"/>
      <c r="F37" s="216"/>
      <c r="G37" s="216"/>
      <c r="H37" s="216"/>
      <c r="I37" s="264" t="s">
        <v>259</v>
      </c>
      <c r="J37" s="212"/>
      <c r="K37" s="212"/>
      <c r="L37" s="212"/>
    </row>
    <row r="38" spans="1:12" x14ac:dyDescent="0.25">
      <c r="A38" s="212"/>
      <c r="B38" s="212" t="s">
        <v>10</v>
      </c>
      <c r="C38" s="216">
        <v>0.14000000000000001</v>
      </c>
      <c r="D38" s="216" t="s">
        <v>203</v>
      </c>
      <c r="E38" s="216"/>
      <c r="F38" s="216"/>
      <c r="G38" s="216"/>
      <c r="H38" s="216"/>
      <c r="I38" s="263"/>
      <c r="J38" s="212"/>
      <c r="K38" s="212"/>
      <c r="L38" s="212"/>
    </row>
    <row r="39" spans="1:12" x14ac:dyDescent="0.25">
      <c r="A39" s="212"/>
      <c r="B39" s="212"/>
      <c r="C39" s="216"/>
      <c r="D39" s="216"/>
      <c r="E39" s="216"/>
      <c r="F39" s="216"/>
      <c r="G39" s="216"/>
      <c r="H39" s="216"/>
      <c r="I39" s="263"/>
      <c r="J39" s="212"/>
      <c r="K39" s="212"/>
      <c r="L39" s="21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Field corn </vt:lpstr>
      <vt:lpstr>QPM</vt:lpstr>
      <vt:lpstr>SC</vt:lpstr>
      <vt:lpstr>PC</vt:lpstr>
      <vt:lpstr>BC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IIMR_CGK</dc:creator>
  <cp:lastModifiedBy>Acer</cp:lastModifiedBy>
  <dcterms:created xsi:type="dcterms:W3CDTF">2020-10-04T11:05:32Z</dcterms:created>
  <dcterms:modified xsi:type="dcterms:W3CDTF">2021-10-06T09:00:08Z</dcterms:modified>
</cp:coreProperties>
</file>